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035" windowHeight="12240" activeTab="1"/>
  </bookViews>
  <sheets>
    <sheet name="手書き用" sheetId="1" r:id="rId1"/>
    <sheet name="Mail用" sheetId="2" r:id="rId2"/>
    <sheet name="記入例" sheetId="3" r:id="rId3"/>
    <sheet name="Sheet2" sheetId="4" r:id="rId4"/>
    <sheet name="Sheet3" sheetId="5" r:id="rId5"/>
  </sheets>
  <definedNames>
    <definedName name="_xlnm.Print_Area" localSheetId="0">'手書き用'!$A$2:$Z$26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I12" authorId="0">
      <text>
        <r>
          <rPr>
            <sz val="16"/>
            <rFont val="ＭＳ Ｐゴシック"/>
            <family val="3"/>
          </rPr>
          <t>ツーベース・スリーベースに関しては算用数字で記入します</t>
        </r>
      </text>
    </comment>
    <comment ref="I13" authorId="0">
      <text>
        <r>
          <rPr>
            <sz val="16"/>
            <rFont val="ＭＳ Ｐゴシック"/>
            <family val="3"/>
          </rPr>
          <t>打点付きの場合は(1)、(2)のような形式で記入します</t>
        </r>
      </text>
    </comment>
    <comment ref="F11" authorId="0">
      <text>
        <r>
          <rPr>
            <sz val="16"/>
            <rFont val="ＭＳ Ｐゴシック"/>
            <family val="3"/>
          </rPr>
          <t>エラーはヒットに含みません（凡退と数えます）</t>
        </r>
      </text>
    </comment>
    <comment ref="Q8" authorId="0">
      <text>
        <r>
          <rPr>
            <sz val="16"/>
            <rFont val="ＭＳ Ｐゴシック"/>
            <family val="3"/>
          </rPr>
          <t>助っ人として（他の研究室から）参加している人はカッコで囲みます</t>
        </r>
      </text>
    </comment>
    <comment ref="W24" authorId="0">
      <text>
        <r>
          <rPr>
            <sz val="16"/>
            <rFont val="ＭＳ Ｐゴシック"/>
            <family val="3"/>
          </rPr>
          <t>自責点はエラーがなくても取られた点数を記入します
（詳細はWikipedia等参照）</t>
        </r>
      </text>
    </comment>
    <comment ref="G11" authorId="0">
      <text>
        <r>
          <rPr>
            <sz val="16"/>
            <rFont val="ＭＳ Ｐゴシック"/>
            <family val="3"/>
          </rPr>
          <t>エラーによって入った得点は打点に含みません</t>
        </r>
      </text>
    </comment>
    <comment ref="B9" authorId="0">
      <text>
        <r>
          <rPr>
            <sz val="16"/>
            <rFont val="ＭＳ Ｐゴシック"/>
            <family val="3"/>
          </rPr>
          <t>守備位置を途中で変更した場合は、右側に併記していきます</t>
        </r>
      </text>
    </comment>
    <comment ref="B17" authorId="0">
      <text>
        <r>
          <rPr>
            <sz val="16"/>
            <rFont val="ＭＳ Ｐゴシック"/>
            <family val="3"/>
          </rPr>
          <t>守備に就かない人は「指」と表記します</t>
        </r>
      </text>
    </comment>
    <comment ref="W13" authorId="0">
      <text>
        <r>
          <rPr>
            <sz val="16"/>
            <rFont val="ＭＳ Ｐゴシック"/>
            <family val="3"/>
          </rPr>
          <t>ファールフライは「邪」と表記します</t>
        </r>
      </text>
    </comment>
    <comment ref="O24" authorId="0">
      <text>
        <r>
          <rPr>
            <sz val="16"/>
            <rFont val="ＭＳ Ｐゴシック"/>
            <family val="3"/>
          </rPr>
          <t>負け投手には「●」をつけます</t>
        </r>
      </text>
    </comment>
    <comment ref="A24" authorId="0">
      <text>
        <r>
          <rPr>
            <sz val="16"/>
            <rFont val="ＭＳ Ｐゴシック"/>
            <family val="3"/>
          </rPr>
          <t>勝ち投手には「○」をつけます　　　　　　
（勝ち投手＝勝ち越した時点での投手）</t>
        </r>
      </text>
    </comment>
    <comment ref="E10" authorId="0">
      <text>
        <r>
          <rPr>
            <sz val="16"/>
            <rFont val="ＭＳ Ｐゴシック"/>
            <family val="3"/>
          </rPr>
          <t>四球・犠飛は打数に含みません</t>
        </r>
      </text>
    </comment>
    <comment ref="AA7" authorId="0">
      <text>
        <r>
          <rPr>
            <sz val="16"/>
            <rFont val="ＭＳ Ｐゴシック"/>
            <family val="3"/>
          </rPr>
          <t>１イニングで打者が一巡した場合は、このようにして付け足します</t>
        </r>
      </text>
    </comment>
    <comment ref="E3" authorId="0">
      <text>
        <r>
          <rPr>
            <sz val="16"/>
            <rFont val="ＭＳ Ｐゴシック"/>
            <family val="3"/>
          </rPr>
          <t>背景が赤くなっている部分には書き込まないでください</t>
        </r>
      </text>
    </comment>
  </commentList>
</comments>
</file>

<file path=xl/sharedStrings.xml><?xml version="1.0" encoding="utf-8"?>
<sst xmlns="http://schemas.openxmlformats.org/spreadsheetml/2006/main" count="354" uniqueCount="153">
  <si>
    <t>打順</t>
  </si>
  <si>
    <t>守備</t>
  </si>
  <si>
    <t>名前</t>
  </si>
  <si>
    <t>回</t>
  </si>
  <si>
    <t>失点</t>
  </si>
  <si>
    <t>防御率</t>
  </si>
  <si>
    <t>被安</t>
  </si>
  <si>
    <t>自責</t>
  </si>
  <si>
    <t>四死</t>
  </si>
  <si>
    <t>勝敗</t>
  </si>
  <si>
    <t>代(　)</t>
  </si>
  <si>
    <t>三振</t>
  </si>
  <si>
    <t>【          研】</t>
  </si>
  <si>
    <t>四死</t>
  </si>
  <si>
    <t>打数</t>
  </si>
  <si>
    <t>安打</t>
  </si>
  <si>
    <t>打点</t>
  </si>
  <si>
    <t>計</t>
  </si>
  <si>
    <t>【　　 　　研】</t>
  </si>
  <si>
    <t>【尾池研】</t>
  </si>
  <si>
    <t>【松本紘研】</t>
  </si>
  <si>
    <t>中</t>
  </si>
  <si>
    <t>遊</t>
  </si>
  <si>
    <t>一</t>
  </si>
  <si>
    <t>捕</t>
  </si>
  <si>
    <t>左指</t>
  </si>
  <si>
    <t>二指</t>
  </si>
  <si>
    <t>指左</t>
  </si>
  <si>
    <t>指右</t>
  </si>
  <si>
    <t>右左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</si>
  <si>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</si>
  <si>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</si>
  <si>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</si>
  <si>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</si>
  <si>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</si>
  <si>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</si>
  <si>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</si>
  <si>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</si>
  <si>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</si>
  <si>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</si>
  <si>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</si>
  <si>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右２</t>
  </si>
  <si>
    <t>左安(1)</t>
  </si>
  <si>
    <t>遊ゴ</t>
  </si>
  <si>
    <t>四球</t>
  </si>
  <si>
    <t>右飛</t>
  </si>
  <si>
    <t>遊失</t>
  </si>
  <si>
    <t>右３(1)</t>
  </si>
  <si>
    <t>一ゴ</t>
  </si>
  <si>
    <t>中本(2)</t>
  </si>
  <si>
    <t>投ゴ</t>
  </si>
  <si>
    <t>捕飛</t>
  </si>
  <si>
    <t>い</t>
  </si>
  <si>
    <t>う</t>
  </si>
  <si>
    <t>え</t>
  </si>
  <si>
    <t>お</t>
  </si>
  <si>
    <t>か</t>
  </si>
  <si>
    <t>き</t>
  </si>
  <si>
    <t>け</t>
  </si>
  <si>
    <t>（く）</t>
  </si>
  <si>
    <t>（あ）</t>
  </si>
  <si>
    <t>投</t>
  </si>
  <si>
    <t>三</t>
  </si>
  <si>
    <t>中右左</t>
  </si>
  <si>
    <t>左一</t>
  </si>
  <si>
    <t>一右</t>
  </si>
  <si>
    <t>右中</t>
  </si>
  <si>
    <t>二</t>
  </si>
  <si>
    <t>遊安</t>
  </si>
  <si>
    <t>二ゴ</t>
  </si>
  <si>
    <t>　　　月　　　日　　　　　　　　　　　　　　　　　　VS　</t>
  </si>
  <si>
    <t>月</t>
  </si>
  <si>
    <t>日</t>
  </si>
  <si>
    <t>右安(1)</t>
  </si>
  <si>
    <t>二直</t>
  </si>
  <si>
    <t>中失</t>
  </si>
  <si>
    <t>●</t>
  </si>
  <si>
    <t>一邪</t>
  </si>
  <si>
    <t>三ゴ</t>
  </si>
  <si>
    <t>右安</t>
  </si>
  <si>
    <t>遊併</t>
  </si>
  <si>
    <t>右ゴ</t>
  </si>
  <si>
    <t>左安</t>
  </si>
  <si>
    <t>左本(1)</t>
  </si>
  <si>
    <t>○</t>
  </si>
  <si>
    <t>代(10)</t>
  </si>
  <si>
    <t>代(11)</t>
  </si>
  <si>
    <t>(c) 2009 I-LEAGUE</t>
  </si>
  <si>
    <t>(c) 2009 I-LEAGUE</t>
  </si>
  <si>
    <t>死球</t>
  </si>
  <si>
    <t>右３(2)</t>
  </si>
  <si>
    <t>中本(4)</t>
  </si>
  <si>
    <t>中失(2)</t>
  </si>
  <si>
    <t>投三投</t>
  </si>
  <si>
    <t>三投三</t>
  </si>
  <si>
    <t>【　　吉川・湯浅　　研】</t>
  </si>
  <si>
    <t>【　奥野・河原　　　研】</t>
  </si>
  <si>
    <t>左</t>
  </si>
  <si>
    <t>伊藤</t>
  </si>
  <si>
    <t>俵本</t>
  </si>
  <si>
    <t>一</t>
  </si>
  <si>
    <t>本村</t>
  </si>
  <si>
    <t>中</t>
  </si>
  <si>
    <t>岡田</t>
  </si>
  <si>
    <t>青戸</t>
  </si>
  <si>
    <t>石田</t>
  </si>
  <si>
    <t>李</t>
  </si>
  <si>
    <t>右</t>
  </si>
  <si>
    <t>島田</t>
  </si>
  <si>
    <t>桐谷</t>
  </si>
  <si>
    <t>許</t>
  </si>
  <si>
    <t>二ゴ</t>
  </si>
  <si>
    <t>投飛</t>
  </si>
  <si>
    <t>中安</t>
  </si>
  <si>
    <t>中安(1)</t>
  </si>
  <si>
    <t>投安</t>
  </si>
  <si>
    <t>遊飛</t>
  </si>
  <si>
    <t>三直</t>
  </si>
  <si>
    <t>左二</t>
  </si>
  <si>
    <t>三飛</t>
  </si>
  <si>
    <t>二安</t>
  </si>
  <si>
    <t>左二(1)</t>
  </si>
  <si>
    <t>中安(2)</t>
  </si>
  <si>
    <t>投失(1)</t>
  </si>
  <si>
    <t>左本(2)</t>
  </si>
  <si>
    <t>遊安(2)</t>
  </si>
  <si>
    <t>右本(1)</t>
  </si>
  <si>
    <t>犠飛(1)</t>
  </si>
  <si>
    <t>左本(3)</t>
  </si>
  <si>
    <t>中本(1)</t>
  </si>
  <si>
    <t>右失</t>
  </si>
  <si>
    <t>中本(2)</t>
  </si>
  <si>
    <t>捕ゴ</t>
  </si>
  <si>
    <t>一失</t>
  </si>
  <si>
    <t>一飛</t>
  </si>
  <si>
    <t>渡辺</t>
  </si>
  <si>
    <t>佐野</t>
  </si>
  <si>
    <t>なぎら</t>
  </si>
  <si>
    <t>kenzo</t>
  </si>
  <si>
    <t>糸原</t>
  </si>
  <si>
    <t>信田</t>
  </si>
  <si>
    <t>宮澤</t>
  </si>
  <si>
    <t>つぼ内</t>
  </si>
  <si>
    <t>阿曽</t>
  </si>
  <si>
    <t>Angelica</t>
  </si>
  <si>
    <t>平澤</t>
  </si>
  <si>
    <t>粟野</t>
  </si>
  <si>
    <t>吉野</t>
  </si>
  <si>
    <t>中三</t>
  </si>
  <si>
    <t>三飛</t>
  </si>
  <si>
    <t>二飛</t>
  </si>
  <si>
    <t>二失</t>
  </si>
  <si>
    <t>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</si>
</sst>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i/>
      <sz val="20"/>
      <name val="ＭＳ Ｐゴシック"/>
      <family val="3"/>
    </font>
    <font>
      <sz val="20"/>
      <color indexed="8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5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5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177" fontId="5" fillId="7" borderId="18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177" fontId="5" fillId="0" borderId="18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12" fontId="4" fillId="0" borderId="11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10" xfId="0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18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5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 horizontal="center" vertical="center" shrinkToFit="1"/>
    </xf>
    <xf numFmtId="0" fontId="2" fillId="7" borderId="0" xfId="0" applyFont="1" applyFill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6"/>
  <sheetViews>
    <sheetView view="pageBreakPreview" zoomScale="60" zoomScaleNormal="60" workbookViewId="0" topLeftCell="A3">
      <selection activeCell="E6" sqref="E6"/>
    </sheetView>
  </sheetViews>
  <sheetFormatPr defaultColWidth="9.00390625" defaultRowHeight="13.5"/>
  <cols>
    <col min="9" max="11" width="8.875" style="0" customWidth="1"/>
    <col min="22" max="22" width="9.00390625" style="0" customWidth="1"/>
  </cols>
  <sheetData>
    <row r="2" spans="17:22" ht="13.5"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 t="s">
        <v>17</v>
      </c>
    </row>
    <row r="3" spans="1:24" ht="27" customHeight="1">
      <c r="A3" s="80" t="s">
        <v>70</v>
      </c>
      <c r="B3" s="81"/>
      <c r="C3" s="81"/>
      <c r="D3" s="81"/>
      <c r="E3" s="81"/>
      <c r="F3" s="81"/>
      <c r="G3" s="81"/>
      <c r="H3" s="81"/>
      <c r="I3" s="82"/>
      <c r="J3" s="82"/>
      <c r="K3" s="82"/>
      <c r="L3" s="82"/>
      <c r="M3" s="7"/>
      <c r="O3" s="83"/>
      <c r="P3" s="84"/>
      <c r="Q3" s="8"/>
      <c r="R3" s="9"/>
      <c r="S3" s="9"/>
      <c r="T3" s="9"/>
      <c r="U3" s="10"/>
      <c r="V3" s="11"/>
      <c r="W3" s="85" t="s">
        <v>88</v>
      </c>
      <c r="X3" s="86"/>
    </row>
    <row r="4" spans="1:24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O4" s="83"/>
      <c r="P4" s="84"/>
      <c r="Q4" s="8"/>
      <c r="R4" s="9"/>
      <c r="S4" s="9"/>
      <c r="T4" s="9"/>
      <c r="U4" s="10"/>
      <c r="V4" s="11"/>
      <c r="W4" s="4"/>
      <c r="X4" s="4"/>
    </row>
    <row r="5" spans="1:8" ht="27" customHeight="1">
      <c r="A5" s="2"/>
      <c r="B5" s="3"/>
      <c r="C5" s="3"/>
      <c r="D5" s="3"/>
      <c r="E5" s="3"/>
      <c r="F5" s="3"/>
      <c r="G5" s="3"/>
      <c r="H5" s="3"/>
    </row>
    <row r="6" spans="1:26" ht="27" customHeight="1">
      <c r="A6" s="79" t="s">
        <v>12</v>
      </c>
      <c r="B6" s="8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79" t="s">
        <v>18</v>
      </c>
      <c r="P6" s="87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7" customHeight="1" thickBot="1">
      <c r="A7" s="14" t="s">
        <v>0</v>
      </c>
      <c r="B7" s="14" t="s">
        <v>1</v>
      </c>
      <c r="C7" s="69" t="s">
        <v>2</v>
      </c>
      <c r="D7" s="77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4</v>
      </c>
      <c r="L7" s="14">
        <v>5</v>
      </c>
      <c r="M7" s="18"/>
      <c r="N7" s="13"/>
      <c r="O7" s="14" t="s">
        <v>0</v>
      </c>
      <c r="P7" s="14" t="s">
        <v>1</v>
      </c>
      <c r="Q7" s="69" t="s">
        <v>2</v>
      </c>
      <c r="R7" s="77"/>
      <c r="S7" s="15" t="s">
        <v>14</v>
      </c>
      <c r="T7" s="16" t="s">
        <v>15</v>
      </c>
      <c r="U7" s="19" t="s">
        <v>16</v>
      </c>
      <c r="V7" s="16">
        <v>1</v>
      </c>
      <c r="W7" s="14">
        <v>2</v>
      </c>
      <c r="X7" s="14">
        <v>3</v>
      </c>
      <c r="Y7" s="14">
        <v>4</v>
      </c>
      <c r="Z7" s="14">
        <v>5</v>
      </c>
    </row>
    <row r="8" spans="1:26" ht="27" customHeight="1">
      <c r="A8" s="20">
        <v>1</v>
      </c>
      <c r="B8" s="20"/>
      <c r="C8" s="78"/>
      <c r="D8" s="79"/>
      <c r="E8" s="21"/>
      <c r="F8" s="22"/>
      <c r="G8" s="23"/>
      <c r="H8" s="24"/>
      <c r="I8" s="25"/>
      <c r="J8" s="25"/>
      <c r="K8" s="25"/>
      <c r="L8" s="25"/>
      <c r="M8" s="26"/>
      <c r="N8" s="13"/>
      <c r="O8" s="20">
        <v>1</v>
      </c>
      <c r="P8" s="20"/>
      <c r="Q8" s="78"/>
      <c r="R8" s="79"/>
      <c r="S8" s="21"/>
      <c r="T8" s="22"/>
      <c r="U8" s="27"/>
      <c r="V8" s="24"/>
      <c r="W8" s="25"/>
      <c r="X8" s="25"/>
      <c r="Y8" s="25"/>
      <c r="Z8" s="25"/>
    </row>
    <row r="9" spans="1:26" ht="27" customHeight="1">
      <c r="A9" s="28">
        <v>2</v>
      </c>
      <c r="B9" s="28"/>
      <c r="C9" s="67"/>
      <c r="D9" s="75"/>
      <c r="E9" s="29"/>
      <c r="F9" s="30"/>
      <c r="G9" s="31"/>
      <c r="H9" s="32"/>
      <c r="I9" s="33"/>
      <c r="J9" s="33"/>
      <c r="K9" s="33"/>
      <c r="L9" s="33"/>
      <c r="M9" s="34"/>
      <c r="N9" s="13"/>
      <c r="O9" s="28">
        <v>2</v>
      </c>
      <c r="P9" s="28"/>
      <c r="Q9" s="67"/>
      <c r="R9" s="75"/>
      <c r="S9" s="29"/>
      <c r="T9" s="30"/>
      <c r="U9" s="35"/>
      <c r="V9" s="32"/>
      <c r="W9" s="33"/>
      <c r="X9" s="33"/>
      <c r="Y9" s="33"/>
      <c r="Z9" s="33"/>
    </row>
    <row r="10" spans="1:26" ht="27" customHeight="1">
      <c r="A10" s="28">
        <v>3</v>
      </c>
      <c r="B10" s="28"/>
      <c r="C10" s="67"/>
      <c r="D10" s="75"/>
      <c r="E10" s="29"/>
      <c r="F10" s="30"/>
      <c r="G10" s="31"/>
      <c r="H10" s="32"/>
      <c r="I10" s="33"/>
      <c r="J10" s="33"/>
      <c r="K10" s="33"/>
      <c r="L10" s="33"/>
      <c r="M10" s="26"/>
      <c r="N10" s="13"/>
      <c r="O10" s="28">
        <v>3</v>
      </c>
      <c r="P10" s="28"/>
      <c r="Q10" s="67"/>
      <c r="R10" s="75"/>
      <c r="S10" s="29"/>
      <c r="T10" s="30"/>
      <c r="U10" s="35"/>
      <c r="V10" s="32"/>
      <c r="W10" s="33"/>
      <c r="X10" s="33"/>
      <c r="Y10" s="33"/>
      <c r="Z10" s="33"/>
    </row>
    <row r="11" spans="1:26" ht="27" customHeight="1">
      <c r="A11" s="28">
        <v>4</v>
      </c>
      <c r="B11" s="28"/>
      <c r="C11" s="67"/>
      <c r="D11" s="75"/>
      <c r="E11" s="29"/>
      <c r="F11" s="30"/>
      <c r="G11" s="31"/>
      <c r="H11" s="32"/>
      <c r="I11" s="33"/>
      <c r="J11" s="33"/>
      <c r="K11" s="33"/>
      <c r="L11" s="33"/>
      <c r="M11" s="26"/>
      <c r="N11" s="13"/>
      <c r="O11" s="28">
        <v>4</v>
      </c>
      <c r="P11" s="28"/>
      <c r="Q11" s="67"/>
      <c r="R11" s="75"/>
      <c r="S11" s="29"/>
      <c r="T11" s="30"/>
      <c r="U11" s="35"/>
      <c r="V11" s="32"/>
      <c r="W11" s="33"/>
      <c r="X11" s="33"/>
      <c r="Y11" s="33"/>
      <c r="Z11" s="33"/>
    </row>
    <row r="12" spans="1:26" ht="27" customHeight="1">
      <c r="A12" s="28">
        <v>5</v>
      </c>
      <c r="B12" s="28"/>
      <c r="C12" s="67"/>
      <c r="D12" s="75"/>
      <c r="E12" s="29"/>
      <c r="F12" s="30"/>
      <c r="G12" s="31"/>
      <c r="H12" s="32"/>
      <c r="I12" s="33"/>
      <c r="J12" s="33"/>
      <c r="K12" s="33"/>
      <c r="L12" s="33"/>
      <c r="M12" s="26"/>
      <c r="N12" s="13"/>
      <c r="O12" s="28">
        <v>5</v>
      </c>
      <c r="P12" s="28"/>
      <c r="Q12" s="67"/>
      <c r="R12" s="75"/>
      <c r="S12" s="29"/>
      <c r="T12" s="30"/>
      <c r="U12" s="35"/>
      <c r="V12" s="32"/>
      <c r="W12" s="33"/>
      <c r="X12" s="33"/>
      <c r="Y12" s="33"/>
      <c r="Z12" s="33"/>
    </row>
    <row r="13" spans="1:26" ht="27" customHeight="1">
      <c r="A13" s="28">
        <v>6</v>
      </c>
      <c r="B13" s="28"/>
      <c r="C13" s="67"/>
      <c r="D13" s="75"/>
      <c r="E13" s="29"/>
      <c r="F13" s="30"/>
      <c r="G13" s="31"/>
      <c r="H13" s="32"/>
      <c r="I13" s="33"/>
      <c r="J13" s="33"/>
      <c r="K13" s="33"/>
      <c r="L13" s="33"/>
      <c r="M13" s="26"/>
      <c r="N13" s="13"/>
      <c r="O13" s="28">
        <v>6</v>
      </c>
      <c r="P13" s="28"/>
      <c r="Q13" s="67"/>
      <c r="R13" s="75"/>
      <c r="S13" s="29"/>
      <c r="T13" s="30"/>
      <c r="U13" s="35"/>
      <c r="V13" s="32"/>
      <c r="W13" s="33"/>
      <c r="X13" s="33"/>
      <c r="Y13" s="33"/>
      <c r="Z13" s="33"/>
    </row>
    <row r="14" spans="1:26" ht="27" customHeight="1">
      <c r="A14" s="28">
        <v>7</v>
      </c>
      <c r="B14" s="28"/>
      <c r="C14" s="67"/>
      <c r="D14" s="76"/>
      <c r="E14" s="36"/>
      <c r="F14" s="37"/>
      <c r="G14" s="38"/>
      <c r="H14" s="32"/>
      <c r="I14" s="33"/>
      <c r="J14" s="33"/>
      <c r="K14" s="33"/>
      <c r="L14" s="33"/>
      <c r="M14" s="26"/>
      <c r="N14" s="13"/>
      <c r="O14" s="28">
        <v>7</v>
      </c>
      <c r="P14" s="28"/>
      <c r="Q14" s="67"/>
      <c r="R14" s="76"/>
      <c r="S14" s="36"/>
      <c r="T14" s="37"/>
      <c r="U14" s="39"/>
      <c r="V14" s="32"/>
      <c r="W14" s="33"/>
      <c r="X14" s="33"/>
      <c r="Y14" s="33"/>
      <c r="Z14" s="33"/>
    </row>
    <row r="15" spans="1:26" ht="27" customHeight="1">
      <c r="A15" s="28">
        <v>8</v>
      </c>
      <c r="B15" s="28"/>
      <c r="C15" s="67"/>
      <c r="D15" s="76"/>
      <c r="E15" s="36"/>
      <c r="F15" s="37"/>
      <c r="G15" s="38"/>
      <c r="H15" s="32"/>
      <c r="I15" s="33"/>
      <c r="J15" s="33"/>
      <c r="K15" s="33"/>
      <c r="L15" s="33"/>
      <c r="M15" s="26"/>
      <c r="N15" s="13"/>
      <c r="O15" s="28">
        <v>8</v>
      </c>
      <c r="P15" s="28"/>
      <c r="Q15" s="67"/>
      <c r="R15" s="76"/>
      <c r="S15" s="36"/>
      <c r="T15" s="37"/>
      <c r="U15" s="39"/>
      <c r="V15" s="32"/>
      <c r="W15" s="33"/>
      <c r="X15" s="33"/>
      <c r="Y15" s="33"/>
      <c r="Z15" s="33"/>
    </row>
    <row r="16" spans="1:26" ht="27" customHeight="1">
      <c r="A16" s="28">
        <v>9</v>
      </c>
      <c r="B16" s="28"/>
      <c r="C16" s="67"/>
      <c r="D16" s="75"/>
      <c r="E16" s="29"/>
      <c r="F16" s="30"/>
      <c r="G16" s="31"/>
      <c r="H16" s="32"/>
      <c r="I16" s="33"/>
      <c r="J16" s="33"/>
      <c r="K16" s="33"/>
      <c r="L16" s="33"/>
      <c r="M16" s="26"/>
      <c r="N16" s="13"/>
      <c r="O16" s="28">
        <v>9</v>
      </c>
      <c r="P16" s="28"/>
      <c r="Q16" s="67"/>
      <c r="R16" s="75"/>
      <c r="S16" s="29"/>
      <c r="T16" s="30"/>
      <c r="U16" s="35"/>
      <c r="V16" s="32"/>
      <c r="W16" s="33"/>
      <c r="X16" s="33"/>
      <c r="Y16" s="33"/>
      <c r="Z16" s="33"/>
    </row>
    <row r="17" spans="1:26" ht="27" customHeight="1">
      <c r="A17" s="28" t="s">
        <v>10</v>
      </c>
      <c r="B17" s="28"/>
      <c r="C17" s="67"/>
      <c r="D17" s="75"/>
      <c r="E17" s="29"/>
      <c r="F17" s="30"/>
      <c r="G17" s="31"/>
      <c r="H17" s="32"/>
      <c r="I17" s="33"/>
      <c r="J17" s="33"/>
      <c r="K17" s="33"/>
      <c r="L17" s="33"/>
      <c r="M17" s="26"/>
      <c r="N17" s="13"/>
      <c r="O17" s="28" t="s">
        <v>10</v>
      </c>
      <c r="P17" s="28"/>
      <c r="Q17" s="67"/>
      <c r="R17" s="75"/>
      <c r="S17" s="29"/>
      <c r="T17" s="30"/>
      <c r="U17" s="35"/>
      <c r="V17" s="32"/>
      <c r="W17" s="33"/>
      <c r="X17" s="33"/>
      <c r="Y17" s="33"/>
      <c r="Z17" s="33"/>
    </row>
    <row r="18" spans="1:26" ht="27" customHeight="1">
      <c r="A18" s="28" t="s">
        <v>10</v>
      </c>
      <c r="B18" s="28"/>
      <c r="C18" s="67"/>
      <c r="D18" s="75"/>
      <c r="E18" s="29"/>
      <c r="F18" s="30"/>
      <c r="G18" s="31"/>
      <c r="H18" s="32"/>
      <c r="I18" s="33"/>
      <c r="J18" s="33"/>
      <c r="K18" s="33"/>
      <c r="L18" s="33"/>
      <c r="M18" s="26"/>
      <c r="N18" s="13"/>
      <c r="O18" s="28" t="s">
        <v>10</v>
      </c>
      <c r="P18" s="28"/>
      <c r="Q18" s="67"/>
      <c r="R18" s="75"/>
      <c r="S18" s="29"/>
      <c r="T18" s="30"/>
      <c r="U18" s="35"/>
      <c r="V18" s="32"/>
      <c r="W18" s="33"/>
      <c r="X18" s="33"/>
      <c r="Y18" s="33"/>
      <c r="Z18" s="33"/>
    </row>
    <row r="19" spans="1:26" ht="27" customHeight="1">
      <c r="A19" s="28" t="s">
        <v>10</v>
      </c>
      <c r="B19" s="28"/>
      <c r="C19" s="67"/>
      <c r="D19" s="75"/>
      <c r="E19" s="29"/>
      <c r="F19" s="30"/>
      <c r="G19" s="31"/>
      <c r="H19" s="32"/>
      <c r="I19" s="33"/>
      <c r="J19" s="33"/>
      <c r="K19" s="33"/>
      <c r="L19" s="33"/>
      <c r="M19" s="26"/>
      <c r="N19" s="13"/>
      <c r="O19" s="28" t="s">
        <v>10</v>
      </c>
      <c r="P19" s="28"/>
      <c r="Q19" s="67"/>
      <c r="R19" s="75"/>
      <c r="S19" s="29"/>
      <c r="T19" s="30"/>
      <c r="U19" s="35"/>
      <c r="V19" s="32"/>
      <c r="W19" s="33"/>
      <c r="X19" s="33"/>
      <c r="Y19" s="33"/>
      <c r="Z19" s="33"/>
    </row>
    <row r="20" spans="1:26" ht="27" customHeight="1">
      <c r="A20" s="28" t="s">
        <v>10</v>
      </c>
      <c r="B20" s="28"/>
      <c r="C20" s="67"/>
      <c r="D20" s="75"/>
      <c r="E20" s="29"/>
      <c r="F20" s="30"/>
      <c r="G20" s="31"/>
      <c r="H20" s="32"/>
      <c r="I20" s="33"/>
      <c r="J20" s="33"/>
      <c r="K20" s="33"/>
      <c r="L20" s="33"/>
      <c r="M20" s="26"/>
      <c r="N20" s="13"/>
      <c r="O20" s="28" t="s">
        <v>10</v>
      </c>
      <c r="P20" s="28"/>
      <c r="Q20" s="67"/>
      <c r="R20" s="75"/>
      <c r="S20" s="29"/>
      <c r="T20" s="30"/>
      <c r="U20" s="35"/>
      <c r="V20" s="32"/>
      <c r="W20" s="33"/>
      <c r="X20" s="33"/>
      <c r="Y20" s="33"/>
      <c r="Z20" s="33"/>
    </row>
    <row r="21" spans="1:26" ht="27" customHeight="1">
      <c r="A21" s="28" t="s">
        <v>10</v>
      </c>
      <c r="B21" s="28"/>
      <c r="C21" s="67"/>
      <c r="D21" s="75"/>
      <c r="E21" s="29"/>
      <c r="F21" s="30"/>
      <c r="G21" s="31"/>
      <c r="H21" s="32"/>
      <c r="I21" s="33"/>
      <c r="J21" s="33"/>
      <c r="K21" s="33"/>
      <c r="L21" s="33"/>
      <c r="M21" s="26"/>
      <c r="N21" s="13"/>
      <c r="O21" s="28" t="s">
        <v>10</v>
      </c>
      <c r="P21" s="28"/>
      <c r="Q21" s="67"/>
      <c r="R21" s="75"/>
      <c r="S21" s="29"/>
      <c r="T21" s="30"/>
      <c r="U21" s="35"/>
      <c r="V21" s="32"/>
      <c r="W21" s="33"/>
      <c r="X21" s="33"/>
      <c r="Y21" s="33"/>
      <c r="Z21" s="33"/>
    </row>
    <row r="22" spans="1:26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s="1" customFormat="1" ht="27" customHeight="1" thickBot="1">
      <c r="A23" s="14" t="s">
        <v>9</v>
      </c>
      <c r="B23" s="69" t="s">
        <v>2</v>
      </c>
      <c r="C23" s="70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14" t="s">
        <v>9</v>
      </c>
      <c r="P23" s="69" t="s">
        <v>2</v>
      </c>
      <c r="Q23" s="70"/>
      <c r="R23" s="14" t="s">
        <v>3</v>
      </c>
      <c r="S23" s="14" t="s">
        <v>6</v>
      </c>
      <c r="T23" s="14" t="s">
        <v>8</v>
      </c>
      <c r="U23" s="42" t="s">
        <v>11</v>
      </c>
      <c r="V23" s="42" t="s">
        <v>4</v>
      </c>
      <c r="W23" s="42" t="s">
        <v>7</v>
      </c>
      <c r="X23" s="43" t="s">
        <v>5</v>
      </c>
      <c r="Y23" s="41"/>
      <c r="Z23" s="41"/>
    </row>
    <row r="24" spans="1:26" s="1" customFormat="1" ht="27" customHeight="1">
      <c r="A24" s="44"/>
      <c r="B24" s="71"/>
      <c r="C24" s="72"/>
      <c r="D24" s="44"/>
      <c r="E24" s="44"/>
      <c r="F24" s="45"/>
      <c r="G24" s="45"/>
      <c r="H24" s="45"/>
      <c r="I24" s="45"/>
      <c r="J24" s="49"/>
      <c r="K24" s="41"/>
      <c r="L24" s="41"/>
      <c r="M24" s="41"/>
      <c r="N24" s="41"/>
      <c r="O24" s="44"/>
      <c r="P24" s="71"/>
      <c r="Q24" s="72"/>
      <c r="R24" s="44"/>
      <c r="S24" s="44"/>
      <c r="T24" s="44"/>
      <c r="U24" s="45"/>
      <c r="V24" s="45"/>
      <c r="W24" s="45"/>
      <c r="X24" s="49"/>
      <c r="Y24" s="41"/>
      <c r="Z24" s="41"/>
    </row>
    <row r="25" spans="1:26" s="1" customFormat="1" ht="27" customHeight="1">
      <c r="A25" s="47"/>
      <c r="B25" s="73"/>
      <c r="C25" s="74"/>
      <c r="D25" s="47"/>
      <c r="E25" s="47"/>
      <c r="F25" s="48"/>
      <c r="G25" s="48"/>
      <c r="H25" s="48"/>
      <c r="I25" s="48"/>
      <c r="J25" s="49"/>
      <c r="K25" s="41"/>
      <c r="L25" s="41"/>
      <c r="M25" s="41"/>
      <c r="N25" s="41"/>
      <c r="O25" s="47"/>
      <c r="P25" s="73"/>
      <c r="Q25" s="74"/>
      <c r="R25" s="47"/>
      <c r="S25" s="47"/>
      <c r="T25" s="47"/>
      <c r="U25" s="48"/>
      <c r="V25" s="48"/>
      <c r="W25" s="48"/>
      <c r="X25" s="49"/>
      <c r="Y25" s="41"/>
      <c r="Z25" s="41"/>
    </row>
    <row r="26" spans="1:26" ht="27" customHeight="1">
      <c r="A26" s="28"/>
      <c r="B26" s="67"/>
      <c r="C26" s="68"/>
      <c r="D26" s="28"/>
      <c r="E26" s="28"/>
      <c r="F26" s="28"/>
      <c r="G26" s="28"/>
      <c r="H26" s="28"/>
      <c r="I26" s="28"/>
      <c r="J26" s="49"/>
      <c r="K26" s="13"/>
      <c r="L26" s="13"/>
      <c r="M26" s="13"/>
      <c r="N26" s="13"/>
      <c r="O26" s="28"/>
      <c r="P26" s="67"/>
      <c r="Q26" s="68"/>
      <c r="R26" s="28"/>
      <c r="S26" s="28"/>
      <c r="T26" s="28"/>
      <c r="U26" s="28"/>
      <c r="V26" s="28"/>
      <c r="W26" s="28"/>
      <c r="X26" s="49"/>
      <c r="Y26" s="13"/>
      <c r="Z26" s="13"/>
    </row>
  </sheetData>
  <sheetProtection/>
  <mergeCells count="44">
    <mergeCell ref="A3:L3"/>
    <mergeCell ref="O3:P3"/>
    <mergeCell ref="W3:X3"/>
    <mergeCell ref="O4:P4"/>
    <mergeCell ref="A6:B6"/>
    <mergeCell ref="O6:P6"/>
    <mergeCell ref="C7:D7"/>
    <mergeCell ref="Q7:R7"/>
    <mergeCell ref="C8:D8"/>
    <mergeCell ref="Q8:R8"/>
    <mergeCell ref="C9:D9"/>
    <mergeCell ref="Q9:R9"/>
    <mergeCell ref="C10:D10"/>
    <mergeCell ref="Q10:R10"/>
    <mergeCell ref="C11:D11"/>
    <mergeCell ref="Q11:R11"/>
    <mergeCell ref="C12:D12"/>
    <mergeCell ref="Q12:R12"/>
    <mergeCell ref="C13:D13"/>
    <mergeCell ref="Q13:R13"/>
    <mergeCell ref="C14:D14"/>
    <mergeCell ref="Q14:R14"/>
    <mergeCell ref="C15:D15"/>
    <mergeCell ref="Q15:R15"/>
    <mergeCell ref="C16:D16"/>
    <mergeCell ref="Q16:R16"/>
    <mergeCell ref="C17:D17"/>
    <mergeCell ref="Q17:R17"/>
    <mergeCell ref="C18:D18"/>
    <mergeCell ref="Q18:R18"/>
    <mergeCell ref="C19:D19"/>
    <mergeCell ref="Q19:R19"/>
    <mergeCell ref="C20:D20"/>
    <mergeCell ref="Q20:R20"/>
    <mergeCell ref="C21:D21"/>
    <mergeCell ref="Q21:R21"/>
    <mergeCell ref="B26:C26"/>
    <mergeCell ref="P26:Q26"/>
    <mergeCell ref="B23:C23"/>
    <mergeCell ref="P23:Q23"/>
    <mergeCell ref="B24:C24"/>
    <mergeCell ref="P24:Q24"/>
    <mergeCell ref="B25:C25"/>
    <mergeCell ref="P25:Q25"/>
  </mergeCells>
  <printOptions/>
  <pageMargins left="0.787" right="0.787" top="0.984" bottom="0.984" header="0.512" footer="0.512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26"/>
  <sheetViews>
    <sheetView tabSelected="1" zoomScale="60" zoomScaleNormal="60" zoomScalePageLayoutView="0" workbookViewId="0" topLeftCell="A1">
      <selection activeCell="Q6" sqref="Q6:R6"/>
    </sheetView>
  </sheetViews>
  <sheetFormatPr defaultColWidth="9.00390625" defaultRowHeight="13.5"/>
  <cols>
    <col min="9" max="10" width="8.875" style="0" customWidth="1"/>
    <col min="11" max="11" width="11.375" style="58" customWidth="1"/>
    <col min="12" max="12" width="11.125" style="58" customWidth="1"/>
    <col min="24" max="24" width="9.00390625" style="0" customWidth="1"/>
  </cols>
  <sheetData>
    <row r="2" spans="19:24" ht="24">
      <c r="S2" s="12">
        <v>1</v>
      </c>
      <c r="T2" s="12">
        <v>2</v>
      </c>
      <c r="U2" s="12">
        <v>3</v>
      </c>
      <c r="V2" s="12">
        <v>4</v>
      </c>
      <c r="W2" s="12">
        <v>5</v>
      </c>
      <c r="X2" s="12" t="s">
        <v>17</v>
      </c>
    </row>
    <row r="3" spans="1:26" ht="27" customHeight="1">
      <c r="A3" s="52">
        <v>6</v>
      </c>
      <c r="B3" s="50" t="s">
        <v>71</v>
      </c>
      <c r="C3" s="50">
        <v>1</v>
      </c>
      <c r="D3" s="50" t="s">
        <v>72</v>
      </c>
      <c r="E3" s="88" t="str">
        <f>CONCATENATE(Q3,"VS",Q4)</f>
        <v>【　　吉川・湯浅　　研】VS【　奥野・河原　　　研】</v>
      </c>
      <c r="F3" s="88"/>
      <c r="G3" s="88"/>
      <c r="H3" s="88"/>
      <c r="I3" s="88"/>
      <c r="J3" s="88"/>
      <c r="K3" s="88"/>
      <c r="L3" s="88"/>
      <c r="M3" s="55"/>
      <c r="N3" s="55"/>
      <c r="O3" s="7"/>
      <c r="Q3" s="89" t="str">
        <f>A6</f>
        <v>【　　吉川・湯浅　　研】</v>
      </c>
      <c r="R3" s="90"/>
      <c r="S3" s="8">
        <v>4</v>
      </c>
      <c r="T3" s="9">
        <v>5</v>
      </c>
      <c r="U3" s="9">
        <v>6</v>
      </c>
      <c r="V3" s="9">
        <v>9</v>
      </c>
      <c r="W3" s="10">
        <v>0</v>
      </c>
      <c r="X3" s="56">
        <f>SUM(S3:W3)</f>
        <v>24</v>
      </c>
      <c r="Y3" s="85" t="s">
        <v>88</v>
      </c>
      <c r="Z3" s="86"/>
    </row>
    <row r="4" spans="1:26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6"/>
      <c r="L4" s="6"/>
      <c r="M4" s="7"/>
      <c r="N4" s="7"/>
      <c r="O4" s="7"/>
      <c r="Q4" s="89" t="str">
        <f>Q6</f>
        <v>【　奥野・河原　　　研】</v>
      </c>
      <c r="R4" s="90"/>
      <c r="S4" s="8">
        <v>0</v>
      </c>
      <c r="T4" s="9">
        <v>0</v>
      </c>
      <c r="U4" s="9">
        <v>0</v>
      </c>
      <c r="V4" s="9">
        <v>1</v>
      </c>
      <c r="W4" s="10">
        <v>0</v>
      </c>
      <c r="X4" s="56">
        <f>SUM(S4:W4)</f>
        <v>1</v>
      </c>
      <c r="Y4" s="4"/>
      <c r="Z4" s="4"/>
    </row>
    <row r="5" spans="1:8" ht="27" customHeight="1">
      <c r="A5" s="2"/>
      <c r="B5" s="3"/>
      <c r="C5" s="3"/>
      <c r="D5" s="3"/>
      <c r="E5" s="3"/>
      <c r="F5" s="3"/>
      <c r="G5" s="3"/>
      <c r="H5" s="3"/>
    </row>
    <row r="6" spans="1:28" ht="27" customHeight="1">
      <c r="A6" s="79" t="s">
        <v>95</v>
      </c>
      <c r="B6" s="87"/>
      <c r="C6" s="13"/>
      <c r="D6" s="13"/>
      <c r="E6" s="13"/>
      <c r="F6" s="13"/>
      <c r="G6" s="13"/>
      <c r="H6" s="13"/>
      <c r="I6" s="13"/>
      <c r="J6" s="13"/>
      <c r="K6" s="59"/>
      <c r="L6" s="59"/>
      <c r="M6" s="13"/>
      <c r="N6" s="13"/>
      <c r="O6" s="13"/>
      <c r="P6" s="13"/>
      <c r="Q6" s="79" t="s">
        <v>96</v>
      </c>
      <c r="R6" s="87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7" customHeight="1" thickBot="1">
      <c r="A7" s="14" t="s">
        <v>0</v>
      </c>
      <c r="B7" s="14" t="s">
        <v>1</v>
      </c>
      <c r="C7" s="69" t="s">
        <v>2</v>
      </c>
      <c r="D7" s="77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42">
        <v>3</v>
      </c>
      <c r="L7" s="42">
        <v>4</v>
      </c>
      <c r="M7" s="14">
        <v>4</v>
      </c>
      <c r="N7" s="14">
        <v>5</v>
      </c>
      <c r="O7" s="18"/>
      <c r="P7" s="13"/>
      <c r="Q7" s="14" t="s">
        <v>0</v>
      </c>
      <c r="R7" s="14" t="s">
        <v>1</v>
      </c>
      <c r="S7" s="69" t="s">
        <v>2</v>
      </c>
      <c r="T7" s="77"/>
      <c r="U7" s="15" t="s">
        <v>14</v>
      </c>
      <c r="V7" s="16" t="s">
        <v>15</v>
      </c>
      <c r="W7" s="19" t="s">
        <v>16</v>
      </c>
      <c r="X7" s="16">
        <v>1</v>
      </c>
      <c r="Y7" s="14">
        <v>2</v>
      </c>
      <c r="Z7" s="14">
        <v>3</v>
      </c>
      <c r="AA7" s="14">
        <v>4</v>
      </c>
      <c r="AB7" s="14">
        <v>5</v>
      </c>
    </row>
    <row r="8" spans="1:28" ht="27" customHeight="1">
      <c r="A8" s="20">
        <v>1</v>
      </c>
      <c r="B8" s="20" t="s">
        <v>97</v>
      </c>
      <c r="C8" s="78" t="s">
        <v>98</v>
      </c>
      <c r="D8" s="79"/>
      <c r="E8" s="21">
        <v>5</v>
      </c>
      <c r="F8" s="22">
        <v>2</v>
      </c>
      <c r="G8" s="23">
        <v>1</v>
      </c>
      <c r="H8" s="24" t="s">
        <v>11</v>
      </c>
      <c r="I8" s="25" t="s">
        <v>111</v>
      </c>
      <c r="J8" s="25" t="s">
        <v>112</v>
      </c>
      <c r="K8" s="60" t="s">
        <v>114</v>
      </c>
      <c r="L8" s="60" t="s">
        <v>115</v>
      </c>
      <c r="M8" s="25"/>
      <c r="N8" s="25"/>
      <c r="O8" s="26"/>
      <c r="P8" s="13"/>
      <c r="Q8" s="20">
        <v>1</v>
      </c>
      <c r="R8" s="20" t="s">
        <v>24</v>
      </c>
      <c r="S8" s="78" t="s">
        <v>135</v>
      </c>
      <c r="T8" s="79"/>
      <c r="U8" s="21">
        <v>1</v>
      </c>
      <c r="V8" s="22">
        <v>1</v>
      </c>
      <c r="W8" s="27">
        <v>0</v>
      </c>
      <c r="X8" s="24" t="s">
        <v>44</v>
      </c>
      <c r="Y8" s="25"/>
      <c r="Z8" s="25"/>
      <c r="AA8" s="25" t="s">
        <v>148</v>
      </c>
      <c r="AB8" s="25"/>
    </row>
    <row r="9" spans="1:28" ht="27" customHeight="1">
      <c r="A9" s="28">
        <v>2</v>
      </c>
      <c r="B9" s="28" t="s">
        <v>67</v>
      </c>
      <c r="C9" s="67" t="s">
        <v>99</v>
      </c>
      <c r="D9" s="75"/>
      <c r="E9" s="29">
        <v>5</v>
      </c>
      <c r="F9" s="30">
        <v>2</v>
      </c>
      <c r="G9" s="31">
        <v>0</v>
      </c>
      <c r="H9" s="32" t="s">
        <v>116</v>
      </c>
      <c r="I9" s="33" t="s">
        <v>117</v>
      </c>
      <c r="J9" s="33" t="s">
        <v>118</v>
      </c>
      <c r="K9" s="9" t="s">
        <v>119</v>
      </c>
      <c r="L9" s="9" t="s">
        <v>82</v>
      </c>
      <c r="M9" s="33"/>
      <c r="N9" s="33"/>
      <c r="O9" s="34"/>
      <c r="P9" s="13"/>
      <c r="Q9" s="28">
        <v>2</v>
      </c>
      <c r="R9" s="28" t="s">
        <v>107</v>
      </c>
      <c r="S9" s="67" t="s">
        <v>136</v>
      </c>
      <c r="T9" s="75"/>
      <c r="U9" s="29">
        <v>2</v>
      </c>
      <c r="V9" s="30">
        <v>0</v>
      </c>
      <c r="W9" s="35">
        <v>0</v>
      </c>
      <c r="X9" s="32" t="s">
        <v>149</v>
      </c>
      <c r="Y9" s="33"/>
      <c r="Z9" s="33" t="s">
        <v>111</v>
      </c>
      <c r="AA9" s="33"/>
      <c r="AB9" s="33"/>
    </row>
    <row r="10" spans="1:28" ht="27" customHeight="1">
      <c r="A10" s="28">
        <v>3</v>
      </c>
      <c r="B10" s="28" t="s">
        <v>100</v>
      </c>
      <c r="C10" s="67" t="s">
        <v>101</v>
      </c>
      <c r="D10" s="75"/>
      <c r="E10" s="29">
        <v>5</v>
      </c>
      <c r="F10" s="30">
        <v>4</v>
      </c>
      <c r="G10" s="31">
        <v>4</v>
      </c>
      <c r="H10" s="32" t="s">
        <v>120</v>
      </c>
      <c r="I10" s="33" t="s">
        <v>121</v>
      </c>
      <c r="J10" s="33" t="s">
        <v>122</v>
      </c>
      <c r="K10" s="9"/>
      <c r="L10" s="9" t="s">
        <v>113</v>
      </c>
      <c r="M10" s="33" t="s">
        <v>123</v>
      </c>
      <c r="N10" s="33"/>
      <c r="O10" s="26"/>
      <c r="P10" s="13"/>
      <c r="Q10" s="61">
        <v>3</v>
      </c>
      <c r="R10" s="61" t="s">
        <v>100</v>
      </c>
      <c r="S10" s="92" t="s">
        <v>137</v>
      </c>
      <c r="T10" s="93"/>
      <c r="U10" s="62">
        <v>2</v>
      </c>
      <c r="V10" s="63">
        <v>1</v>
      </c>
      <c r="W10" s="64">
        <v>1</v>
      </c>
      <c r="X10" s="65" t="s">
        <v>130</v>
      </c>
      <c r="Y10" s="66"/>
      <c r="Z10" s="66"/>
      <c r="AA10" s="66" t="s">
        <v>114</v>
      </c>
      <c r="AB10" s="66"/>
    </row>
    <row r="11" spans="1:28" ht="27" customHeight="1">
      <c r="A11" s="28">
        <v>4</v>
      </c>
      <c r="B11" s="28" t="s">
        <v>102</v>
      </c>
      <c r="C11" s="67" t="s">
        <v>103</v>
      </c>
      <c r="D11" s="75"/>
      <c r="E11" s="29">
        <v>4</v>
      </c>
      <c r="F11" s="30">
        <v>4</v>
      </c>
      <c r="G11" s="31">
        <v>6</v>
      </c>
      <c r="H11" s="32" t="s">
        <v>44</v>
      </c>
      <c r="I11" s="33" t="s">
        <v>124</v>
      </c>
      <c r="J11" s="33" t="s">
        <v>124</v>
      </c>
      <c r="K11" s="9"/>
      <c r="L11" s="9" t="s">
        <v>82</v>
      </c>
      <c r="M11" s="33" t="s">
        <v>125</v>
      </c>
      <c r="N11" s="33"/>
      <c r="O11" s="26"/>
      <c r="P11" s="13"/>
      <c r="Q11" s="61">
        <v>4</v>
      </c>
      <c r="R11" s="61" t="s">
        <v>97</v>
      </c>
      <c r="S11" s="92" t="s">
        <v>138</v>
      </c>
      <c r="T11" s="93"/>
      <c r="U11" s="62">
        <v>2</v>
      </c>
      <c r="V11" s="63">
        <v>0</v>
      </c>
      <c r="W11" s="64">
        <v>0</v>
      </c>
      <c r="X11" s="65" t="s">
        <v>116</v>
      </c>
      <c r="Y11" s="66"/>
      <c r="Z11" s="66"/>
      <c r="AA11" s="66" t="s">
        <v>116</v>
      </c>
      <c r="AB11" s="66"/>
    </row>
    <row r="12" spans="1:28" ht="27" customHeight="1">
      <c r="A12" s="28">
        <v>5</v>
      </c>
      <c r="B12" s="28" t="s">
        <v>22</v>
      </c>
      <c r="C12" s="67" t="s">
        <v>104</v>
      </c>
      <c r="D12" s="75"/>
      <c r="E12" s="29">
        <v>4</v>
      </c>
      <c r="F12" s="30">
        <v>4</v>
      </c>
      <c r="G12" s="31">
        <v>4</v>
      </c>
      <c r="H12" s="32" t="s">
        <v>114</v>
      </c>
      <c r="I12" s="33" t="s">
        <v>126</v>
      </c>
      <c r="J12" s="33" t="s">
        <v>79</v>
      </c>
      <c r="K12" s="54"/>
      <c r="L12" s="54" t="s">
        <v>127</v>
      </c>
      <c r="M12" s="33" t="s">
        <v>73</v>
      </c>
      <c r="N12" s="33"/>
      <c r="O12" s="26"/>
      <c r="P12" s="13"/>
      <c r="Q12" s="28">
        <v>5</v>
      </c>
      <c r="R12" s="28" t="s">
        <v>62</v>
      </c>
      <c r="S12" s="67" t="s">
        <v>139</v>
      </c>
      <c r="T12" s="75"/>
      <c r="U12" s="29">
        <v>2</v>
      </c>
      <c r="V12" s="30">
        <v>0</v>
      </c>
      <c r="W12" s="35">
        <v>0</v>
      </c>
      <c r="X12" s="32" t="s">
        <v>50</v>
      </c>
      <c r="Y12" s="33"/>
      <c r="Z12" s="33"/>
      <c r="AA12" s="33" t="s">
        <v>149</v>
      </c>
      <c r="AB12" s="33"/>
    </row>
    <row r="13" spans="1:28" ht="27" customHeight="1">
      <c r="A13" s="28">
        <v>6</v>
      </c>
      <c r="B13" s="28" t="s">
        <v>61</v>
      </c>
      <c r="C13" s="67" t="s">
        <v>105</v>
      </c>
      <c r="D13" s="75"/>
      <c r="E13" s="29">
        <v>5</v>
      </c>
      <c r="F13" s="30">
        <v>5</v>
      </c>
      <c r="G13" s="31">
        <v>7</v>
      </c>
      <c r="H13" s="32" t="s">
        <v>128</v>
      </c>
      <c r="I13" s="33" t="s">
        <v>129</v>
      </c>
      <c r="J13" s="33" t="s">
        <v>114</v>
      </c>
      <c r="K13" s="9"/>
      <c r="L13" s="9" t="s">
        <v>42</v>
      </c>
      <c r="M13" s="33" t="s">
        <v>42</v>
      </c>
      <c r="N13" s="33"/>
      <c r="O13" s="26"/>
      <c r="P13" s="13"/>
      <c r="Q13" s="61">
        <v>6</v>
      </c>
      <c r="R13" s="61" t="s">
        <v>67</v>
      </c>
      <c r="S13" s="92" t="s">
        <v>140</v>
      </c>
      <c r="T13" s="93"/>
      <c r="U13" s="62">
        <v>2</v>
      </c>
      <c r="V13" s="63">
        <v>1</v>
      </c>
      <c r="W13" s="64">
        <v>0</v>
      </c>
      <c r="X13" s="65"/>
      <c r="Y13" s="66" t="s">
        <v>120</v>
      </c>
      <c r="Z13" s="66"/>
      <c r="AA13" s="66" t="s">
        <v>149</v>
      </c>
      <c r="AB13" s="66"/>
    </row>
    <row r="14" spans="1:28" ht="27" customHeight="1">
      <c r="A14" s="28">
        <v>7</v>
      </c>
      <c r="B14" s="28" t="s">
        <v>62</v>
      </c>
      <c r="C14" s="67" t="s">
        <v>108</v>
      </c>
      <c r="D14" s="94"/>
      <c r="E14" s="29">
        <v>5</v>
      </c>
      <c r="F14" s="30">
        <v>3</v>
      </c>
      <c r="G14" s="31">
        <v>2</v>
      </c>
      <c r="H14" s="32" t="s">
        <v>113</v>
      </c>
      <c r="I14" s="33" t="s">
        <v>130</v>
      </c>
      <c r="J14" s="33" t="s">
        <v>113</v>
      </c>
      <c r="K14" s="9"/>
      <c r="L14" s="9" t="s">
        <v>131</v>
      </c>
      <c r="M14" s="33" t="s">
        <v>43</v>
      </c>
      <c r="N14" s="33"/>
      <c r="O14" s="26"/>
      <c r="P14" s="13"/>
      <c r="Q14" s="28">
        <v>7</v>
      </c>
      <c r="R14" s="28" t="s">
        <v>102</v>
      </c>
      <c r="S14" s="67" t="s">
        <v>141</v>
      </c>
      <c r="T14" s="76"/>
      <c r="U14" s="29">
        <v>2</v>
      </c>
      <c r="V14" s="30">
        <v>1</v>
      </c>
      <c r="W14" s="35">
        <v>0</v>
      </c>
      <c r="X14" s="32"/>
      <c r="Y14" s="33" t="s">
        <v>150</v>
      </c>
      <c r="Z14" s="33"/>
      <c r="AA14" s="33"/>
      <c r="AB14" s="33" t="s">
        <v>113</v>
      </c>
    </row>
    <row r="15" spans="1:28" ht="27" customHeight="1">
      <c r="A15" s="28">
        <v>8</v>
      </c>
      <c r="B15" s="28" t="s">
        <v>107</v>
      </c>
      <c r="C15" s="67" t="s">
        <v>106</v>
      </c>
      <c r="D15" s="94"/>
      <c r="E15" s="29">
        <v>5</v>
      </c>
      <c r="F15" s="30">
        <v>1</v>
      </c>
      <c r="G15" s="31">
        <v>0</v>
      </c>
      <c r="H15" s="32" t="s">
        <v>132</v>
      </c>
      <c r="I15" s="33" t="s">
        <v>11</v>
      </c>
      <c r="J15" s="33" t="s">
        <v>133</v>
      </c>
      <c r="K15" s="9"/>
      <c r="L15" s="9" t="s">
        <v>120</v>
      </c>
      <c r="M15" s="33"/>
      <c r="N15" s="33" t="s">
        <v>111</v>
      </c>
      <c r="O15" s="26"/>
      <c r="P15" s="13"/>
      <c r="Q15" s="28">
        <v>8</v>
      </c>
      <c r="R15" s="28" t="s">
        <v>22</v>
      </c>
      <c r="S15" s="67" t="s">
        <v>142</v>
      </c>
      <c r="T15" s="76"/>
      <c r="U15" s="29">
        <v>2</v>
      </c>
      <c r="V15" s="30">
        <v>1</v>
      </c>
      <c r="W15" s="35">
        <v>0</v>
      </c>
      <c r="X15" s="32"/>
      <c r="Y15" s="33" t="s">
        <v>118</v>
      </c>
      <c r="Z15" s="33"/>
      <c r="AA15" s="33"/>
      <c r="AB15" s="33" t="s">
        <v>50</v>
      </c>
    </row>
    <row r="16" spans="1:28" ht="27" customHeight="1">
      <c r="A16" s="28">
        <v>9</v>
      </c>
      <c r="B16" s="28" t="s">
        <v>24</v>
      </c>
      <c r="C16" s="67" t="s">
        <v>109</v>
      </c>
      <c r="D16" s="75"/>
      <c r="E16" s="29">
        <v>5</v>
      </c>
      <c r="F16" s="30">
        <v>2</v>
      </c>
      <c r="G16" s="31">
        <v>0</v>
      </c>
      <c r="H16" s="32"/>
      <c r="I16" s="33" t="s">
        <v>68</v>
      </c>
      <c r="J16" s="33" t="s">
        <v>82</v>
      </c>
      <c r="K16" s="9" t="s">
        <v>134</v>
      </c>
      <c r="L16" s="9" t="s">
        <v>11</v>
      </c>
      <c r="M16" s="33"/>
      <c r="N16" s="33" t="s">
        <v>11</v>
      </c>
      <c r="O16" s="26"/>
      <c r="P16" s="13"/>
      <c r="Q16" s="61">
        <v>9</v>
      </c>
      <c r="R16" s="61" t="s">
        <v>61</v>
      </c>
      <c r="S16" s="92" t="s">
        <v>143</v>
      </c>
      <c r="T16" s="93"/>
      <c r="U16" s="62">
        <v>2</v>
      </c>
      <c r="V16" s="63">
        <v>0</v>
      </c>
      <c r="W16" s="64">
        <v>0</v>
      </c>
      <c r="X16" s="65"/>
      <c r="Y16" s="66" t="s">
        <v>11</v>
      </c>
      <c r="Z16" s="66"/>
      <c r="AA16" s="66"/>
      <c r="AB16" s="66" t="s">
        <v>151</v>
      </c>
    </row>
    <row r="17" spans="1:28" ht="27" customHeight="1">
      <c r="A17" s="28" t="s">
        <v>10</v>
      </c>
      <c r="B17" s="28"/>
      <c r="C17" s="67" t="s">
        <v>110</v>
      </c>
      <c r="D17" s="75"/>
      <c r="E17" s="29"/>
      <c r="F17" s="30"/>
      <c r="G17" s="31"/>
      <c r="H17" s="32"/>
      <c r="I17" s="33"/>
      <c r="J17" s="33"/>
      <c r="K17" s="9"/>
      <c r="L17" s="9"/>
      <c r="M17" s="33"/>
      <c r="N17" s="33" t="s">
        <v>11</v>
      </c>
      <c r="O17" s="26"/>
      <c r="P17" s="13"/>
      <c r="Q17" s="61" t="s">
        <v>10</v>
      </c>
      <c r="R17" s="61"/>
      <c r="S17" s="92" t="s">
        <v>144</v>
      </c>
      <c r="T17" s="93"/>
      <c r="U17" s="62">
        <v>2</v>
      </c>
      <c r="V17" s="63">
        <v>0</v>
      </c>
      <c r="W17" s="64">
        <v>0</v>
      </c>
      <c r="X17" s="65"/>
      <c r="Y17" s="66"/>
      <c r="Z17" s="66" t="s">
        <v>43</v>
      </c>
      <c r="AA17" s="66"/>
      <c r="AB17" s="66" t="s">
        <v>43</v>
      </c>
    </row>
    <row r="18" spans="1:28" ht="27" customHeight="1">
      <c r="A18" s="28" t="s">
        <v>10</v>
      </c>
      <c r="B18" s="28"/>
      <c r="C18" s="67"/>
      <c r="D18" s="75"/>
      <c r="E18" s="29"/>
      <c r="F18" s="30"/>
      <c r="G18" s="31"/>
      <c r="H18" s="32"/>
      <c r="I18" s="33"/>
      <c r="J18" s="33"/>
      <c r="K18" s="9"/>
      <c r="L18" s="9"/>
      <c r="M18" s="33"/>
      <c r="N18" s="33"/>
      <c r="O18" s="26"/>
      <c r="P18" s="13"/>
      <c r="Q18" s="28" t="s">
        <v>10</v>
      </c>
      <c r="R18" s="28"/>
      <c r="S18" s="67" t="s">
        <v>145</v>
      </c>
      <c r="T18" s="75"/>
      <c r="U18" s="29">
        <v>2</v>
      </c>
      <c r="V18" s="30">
        <v>0</v>
      </c>
      <c r="W18" s="35">
        <v>0</v>
      </c>
      <c r="X18" s="32"/>
      <c r="Y18" s="33"/>
      <c r="Z18" s="33" t="s">
        <v>50</v>
      </c>
      <c r="AA18" s="33"/>
      <c r="AB18" s="33" t="s">
        <v>111</v>
      </c>
    </row>
    <row r="19" spans="1:28" ht="27" customHeight="1">
      <c r="A19" s="28" t="s">
        <v>10</v>
      </c>
      <c r="B19" s="28"/>
      <c r="C19" s="67"/>
      <c r="D19" s="75"/>
      <c r="E19" s="29"/>
      <c r="F19" s="30"/>
      <c r="G19" s="31"/>
      <c r="H19" s="32"/>
      <c r="I19" s="33"/>
      <c r="J19" s="33"/>
      <c r="K19" s="9"/>
      <c r="L19" s="9"/>
      <c r="M19" s="33"/>
      <c r="N19" s="33"/>
      <c r="O19" s="26"/>
      <c r="P19" s="13"/>
      <c r="Q19" s="28" t="s">
        <v>10</v>
      </c>
      <c r="R19" s="28"/>
      <c r="S19" s="67" t="s">
        <v>146</v>
      </c>
      <c r="T19" s="75"/>
      <c r="U19" s="29">
        <v>1</v>
      </c>
      <c r="V19" s="30">
        <v>1</v>
      </c>
      <c r="W19" s="35">
        <v>0</v>
      </c>
      <c r="X19" s="32"/>
      <c r="Y19" s="33"/>
      <c r="Z19" s="33" t="s">
        <v>120</v>
      </c>
      <c r="AA19" s="33"/>
      <c r="AB19" s="33"/>
    </row>
    <row r="20" spans="1:28" ht="27" customHeight="1">
      <c r="A20" s="28" t="s">
        <v>10</v>
      </c>
      <c r="B20" s="28"/>
      <c r="C20" s="67"/>
      <c r="D20" s="75"/>
      <c r="E20" s="29"/>
      <c r="F20" s="30"/>
      <c r="G20" s="31"/>
      <c r="H20" s="32"/>
      <c r="I20" s="33"/>
      <c r="J20" s="33"/>
      <c r="K20" s="9"/>
      <c r="L20" s="9"/>
      <c r="M20" s="33"/>
      <c r="N20" s="33"/>
      <c r="O20" s="26"/>
      <c r="P20" s="13"/>
      <c r="Q20" s="28" t="s">
        <v>10</v>
      </c>
      <c r="R20" s="28"/>
      <c r="S20" s="67" t="s">
        <v>147</v>
      </c>
      <c r="T20" s="75"/>
      <c r="U20" s="29">
        <v>1</v>
      </c>
      <c r="V20" s="30">
        <v>1</v>
      </c>
      <c r="W20" s="35">
        <v>0</v>
      </c>
      <c r="X20" s="32"/>
      <c r="Y20" s="33"/>
      <c r="Z20" s="33" t="s">
        <v>82</v>
      </c>
      <c r="AA20" s="33"/>
      <c r="AB20" s="33"/>
    </row>
    <row r="21" spans="1:28" ht="27" customHeight="1">
      <c r="A21" s="28" t="s">
        <v>10</v>
      </c>
      <c r="B21" s="28"/>
      <c r="C21" s="67"/>
      <c r="D21" s="75"/>
      <c r="E21" s="29"/>
      <c r="F21" s="30"/>
      <c r="G21" s="31"/>
      <c r="H21" s="32"/>
      <c r="I21" s="33"/>
      <c r="J21" s="33"/>
      <c r="K21" s="9"/>
      <c r="L21" s="9"/>
      <c r="M21" s="33"/>
      <c r="N21" s="33"/>
      <c r="O21" s="26"/>
      <c r="P21" s="13"/>
      <c r="Q21" s="28" t="s">
        <v>10</v>
      </c>
      <c r="R21" s="28"/>
      <c r="S21" s="67"/>
      <c r="T21" s="75"/>
      <c r="U21" s="29"/>
      <c r="V21" s="30"/>
      <c r="W21" s="35"/>
      <c r="X21" s="32"/>
      <c r="Y21" s="33"/>
      <c r="Z21" s="33"/>
      <c r="AA21" s="33"/>
      <c r="AB21" s="33"/>
    </row>
    <row r="22" spans="1:28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0"/>
      <c r="L22" s="40"/>
      <c r="M22" s="41"/>
      <c r="N22" s="41"/>
      <c r="O22" s="41"/>
      <c r="P22" s="41"/>
      <c r="Q22" s="40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</row>
    <row r="23" spans="1:28" s="1" customFormat="1" ht="27" customHeight="1" thickBot="1">
      <c r="A23" s="14" t="s">
        <v>9</v>
      </c>
      <c r="B23" s="69" t="s">
        <v>2</v>
      </c>
      <c r="C23" s="70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0"/>
      <c r="L23" s="40"/>
      <c r="M23" s="41"/>
      <c r="N23" s="41"/>
      <c r="O23" s="41"/>
      <c r="P23" s="41"/>
      <c r="Q23" s="14" t="s">
        <v>9</v>
      </c>
      <c r="R23" s="69" t="s">
        <v>2</v>
      </c>
      <c r="S23" s="70"/>
      <c r="T23" s="14" t="s">
        <v>3</v>
      </c>
      <c r="U23" s="14" t="s">
        <v>6</v>
      </c>
      <c r="V23" s="14" t="s">
        <v>8</v>
      </c>
      <c r="W23" s="42" t="s">
        <v>11</v>
      </c>
      <c r="X23" s="42" t="s">
        <v>4</v>
      </c>
      <c r="Y23" s="42" t="s">
        <v>7</v>
      </c>
      <c r="Z23" s="43" t="s">
        <v>5</v>
      </c>
      <c r="AA23" s="41"/>
      <c r="AB23" s="41"/>
    </row>
    <row r="24" spans="1:28" s="1" customFormat="1" ht="27" customHeight="1">
      <c r="A24" s="44" t="s">
        <v>152</v>
      </c>
      <c r="B24" s="71" t="s">
        <v>105</v>
      </c>
      <c r="C24" s="95"/>
      <c r="D24" s="44">
        <v>5</v>
      </c>
      <c r="E24" s="44">
        <v>7</v>
      </c>
      <c r="F24" s="45">
        <v>1</v>
      </c>
      <c r="G24" s="45">
        <v>1</v>
      </c>
      <c r="H24" s="45">
        <v>1</v>
      </c>
      <c r="I24" s="45">
        <v>1</v>
      </c>
      <c r="J24" s="46">
        <f>(I24/D24)*5</f>
        <v>1</v>
      </c>
      <c r="K24" s="40"/>
      <c r="L24" s="40"/>
      <c r="M24" s="41"/>
      <c r="N24" s="41"/>
      <c r="O24" s="41"/>
      <c r="P24" s="41"/>
      <c r="Q24" s="44" t="s">
        <v>76</v>
      </c>
      <c r="R24" s="71" t="s">
        <v>143</v>
      </c>
      <c r="S24" s="95"/>
      <c r="T24" s="44">
        <v>4</v>
      </c>
      <c r="U24" s="44">
        <v>17</v>
      </c>
      <c r="V24" s="44">
        <v>1</v>
      </c>
      <c r="W24" s="45">
        <v>4</v>
      </c>
      <c r="X24" s="45">
        <v>15</v>
      </c>
      <c r="Y24" s="45">
        <v>14</v>
      </c>
      <c r="Z24" s="46">
        <f>(Y24/T24)*5</f>
        <v>17.5</v>
      </c>
      <c r="AA24" s="41"/>
      <c r="AB24" s="41"/>
    </row>
    <row r="25" spans="1:28" s="1" customFormat="1" ht="27" customHeight="1">
      <c r="A25" s="47"/>
      <c r="B25" s="73"/>
      <c r="C25" s="96"/>
      <c r="D25" s="47"/>
      <c r="E25" s="47"/>
      <c r="F25" s="48"/>
      <c r="G25" s="48"/>
      <c r="H25" s="48"/>
      <c r="I25" s="48"/>
      <c r="J25" s="46" t="e">
        <f>(I25/D25)*5</f>
        <v>#DIV/0!</v>
      </c>
      <c r="K25" s="40"/>
      <c r="L25" s="40"/>
      <c r="M25" s="41"/>
      <c r="N25" s="41"/>
      <c r="O25" s="41"/>
      <c r="P25" s="41"/>
      <c r="Q25" s="47"/>
      <c r="R25" s="73" t="s">
        <v>137</v>
      </c>
      <c r="S25" s="96"/>
      <c r="T25" s="47">
        <v>1</v>
      </c>
      <c r="U25" s="47">
        <v>10</v>
      </c>
      <c r="V25" s="47">
        <v>0</v>
      </c>
      <c r="W25" s="48">
        <v>1</v>
      </c>
      <c r="X25" s="48">
        <v>9</v>
      </c>
      <c r="Y25" s="48">
        <v>9</v>
      </c>
      <c r="Z25" s="46">
        <f>(Y25/T25)*5</f>
        <v>45</v>
      </c>
      <c r="AA25" s="41"/>
      <c r="AB25" s="41"/>
    </row>
    <row r="26" spans="1:28" ht="27" customHeight="1">
      <c r="A26" s="47"/>
      <c r="B26" s="73"/>
      <c r="C26" s="91"/>
      <c r="D26" s="47"/>
      <c r="E26" s="47"/>
      <c r="F26" s="47"/>
      <c r="G26" s="47"/>
      <c r="H26" s="47"/>
      <c r="I26" s="47"/>
      <c r="J26" s="46" t="e">
        <f>(I26/D26)*5</f>
        <v>#DIV/0!</v>
      </c>
      <c r="K26" s="59"/>
      <c r="L26" s="59"/>
      <c r="M26" s="13"/>
      <c r="N26" s="13"/>
      <c r="O26" s="13"/>
      <c r="P26" s="13"/>
      <c r="Q26" s="47"/>
      <c r="R26" s="73"/>
      <c r="S26" s="91"/>
      <c r="T26" s="47"/>
      <c r="U26" s="47"/>
      <c r="V26" s="47"/>
      <c r="W26" s="47"/>
      <c r="X26" s="47"/>
      <c r="Y26" s="47"/>
      <c r="Z26" s="46" t="e">
        <f>(Y26/T26)*5</f>
        <v>#DIV/0!</v>
      </c>
      <c r="AA26" s="13"/>
      <c r="AB26" s="13"/>
    </row>
  </sheetData>
  <sheetProtection/>
  <mergeCells count="44">
    <mergeCell ref="B23:C23"/>
    <mergeCell ref="B24:C24"/>
    <mergeCell ref="B25:C25"/>
    <mergeCell ref="R24:S24"/>
    <mergeCell ref="R25:S25"/>
    <mergeCell ref="R23:S23"/>
    <mergeCell ref="C18:D18"/>
    <mergeCell ref="C19:D19"/>
    <mergeCell ref="C16:D16"/>
    <mergeCell ref="C15:D15"/>
    <mergeCell ref="A6:B6"/>
    <mergeCell ref="C14:D14"/>
    <mergeCell ref="C12:D12"/>
    <mergeCell ref="C13:D13"/>
    <mergeCell ref="C20:D20"/>
    <mergeCell ref="C7:D7"/>
    <mergeCell ref="C8:D8"/>
    <mergeCell ref="C9:D9"/>
    <mergeCell ref="C10:D10"/>
    <mergeCell ref="S21:T21"/>
    <mergeCell ref="S19:T19"/>
    <mergeCell ref="S20:T20"/>
    <mergeCell ref="C21:D21"/>
    <mergeCell ref="C17:D17"/>
    <mergeCell ref="S18:T18"/>
    <mergeCell ref="Q6:R6"/>
    <mergeCell ref="B26:C26"/>
    <mergeCell ref="S7:T7"/>
    <mergeCell ref="S8:T8"/>
    <mergeCell ref="S9:T9"/>
    <mergeCell ref="S10:T10"/>
    <mergeCell ref="S11:T11"/>
    <mergeCell ref="S12:T12"/>
    <mergeCell ref="C11:D11"/>
    <mergeCell ref="E3:L3"/>
    <mergeCell ref="Q3:R3"/>
    <mergeCell ref="Q4:R4"/>
    <mergeCell ref="Y3:Z3"/>
    <mergeCell ref="R26:S26"/>
    <mergeCell ref="S13:T13"/>
    <mergeCell ref="S16:T16"/>
    <mergeCell ref="S14:T14"/>
    <mergeCell ref="S15:T15"/>
    <mergeCell ref="S17:T17"/>
  </mergeCells>
  <printOptions/>
  <pageMargins left="0.787" right="0.787" top="0.984" bottom="0.984" header="0.512" footer="0.512"/>
  <pageSetup fitToHeight="1" fitToWidth="1"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6"/>
  <sheetViews>
    <sheetView zoomScale="60" zoomScaleNormal="60" zoomScalePageLayoutView="0" workbookViewId="0" topLeftCell="A1">
      <selection activeCell="X18" sqref="X18"/>
    </sheetView>
  </sheetViews>
  <sheetFormatPr defaultColWidth="9.00390625" defaultRowHeight="13.5"/>
  <cols>
    <col min="1" max="1" width="9.00390625" style="0" customWidth="1"/>
    <col min="9" max="11" width="8.875" style="0" customWidth="1"/>
    <col min="22" max="22" width="9.00390625" style="0" customWidth="1"/>
  </cols>
  <sheetData>
    <row r="2" spans="17:22" ht="13.5"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 t="s">
        <v>17</v>
      </c>
    </row>
    <row r="3" spans="1:24" ht="27" customHeight="1">
      <c r="A3" s="57">
        <v>4</v>
      </c>
      <c r="B3" s="51" t="s">
        <v>71</v>
      </c>
      <c r="C3" s="51">
        <v>1</v>
      </c>
      <c r="D3" s="51" t="s">
        <v>72</v>
      </c>
      <c r="E3" s="88" t="str">
        <f>CONCATENATE(O3,"VS",O4)</f>
        <v>【尾池研】VS【松本紘研】</v>
      </c>
      <c r="F3" s="88"/>
      <c r="G3" s="88"/>
      <c r="H3" s="88"/>
      <c r="I3" s="88"/>
      <c r="J3" s="88"/>
      <c r="K3" s="88"/>
      <c r="L3" s="88"/>
      <c r="M3" s="7"/>
      <c r="O3" s="89" t="str">
        <f>A6</f>
        <v>【尾池研】</v>
      </c>
      <c r="P3" s="90"/>
      <c r="Q3" s="8">
        <v>0</v>
      </c>
      <c r="R3" s="9">
        <v>1</v>
      </c>
      <c r="S3" s="9">
        <v>3</v>
      </c>
      <c r="T3" s="9">
        <v>1</v>
      </c>
      <c r="U3" s="10">
        <v>3</v>
      </c>
      <c r="V3" s="56">
        <f>SUM(Q3:U3)</f>
        <v>8</v>
      </c>
      <c r="W3" s="85" t="s">
        <v>87</v>
      </c>
      <c r="X3" s="86"/>
    </row>
    <row r="4" spans="1:24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O4" s="89" t="str">
        <f>O6</f>
        <v>【松本紘研】</v>
      </c>
      <c r="P4" s="90"/>
      <c r="Q4" s="8">
        <v>0</v>
      </c>
      <c r="R4" s="9">
        <v>0</v>
      </c>
      <c r="S4" s="9">
        <v>1</v>
      </c>
      <c r="T4" s="9">
        <v>0</v>
      </c>
      <c r="U4" s="10">
        <v>6</v>
      </c>
      <c r="V4" s="56">
        <f>SUM(Q4:U4)</f>
        <v>7</v>
      </c>
      <c r="W4" s="4"/>
      <c r="X4" s="4"/>
    </row>
    <row r="5" spans="1:8" ht="27" customHeight="1">
      <c r="A5" s="2"/>
      <c r="B5" s="3"/>
      <c r="C5" s="3"/>
      <c r="D5" s="3"/>
      <c r="E5" s="3"/>
      <c r="F5" s="3"/>
      <c r="G5" s="3"/>
      <c r="H5" s="3"/>
    </row>
    <row r="6" spans="1:27" ht="27" customHeight="1">
      <c r="A6" s="79" t="s">
        <v>19</v>
      </c>
      <c r="B6" s="8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79" t="s">
        <v>20</v>
      </c>
      <c r="P6" s="87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27" customHeight="1" thickBot="1">
      <c r="A7" s="14" t="s">
        <v>0</v>
      </c>
      <c r="B7" s="14" t="s">
        <v>1</v>
      </c>
      <c r="C7" s="69" t="s">
        <v>2</v>
      </c>
      <c r="D7" s="77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4</v>
      </c>
      <c r="L7" s="14">
        <v>5</v>
      </c>
      <c r="M7" s="18"/>
      <c r="N7" s="13"/>
      <c r="O7" s="14" t="s">
        <v>0</v>
      </c>
      <c r="P7" s="14" t="s">
        <v>1</v>
      </c>
      <c r="Q7" s="69" t="s">
        <v>2</v>
      </c>
      <c r="R7" s="77"/>
      <c r="S7" s="15" t="s">
        <v>14</v>
      </c>
      <c r="T7" s="16" t="s">
        <v>15</v>
      </c>
      <c r="U7" s="19" t="s">
        <v>16</v>
      </c>
      <c r="V7" s="16">
        <v>1</v>
      </c>
      <c r="W7" s="14">
        <v>2</v>
      </c>
      <c r="X7" s="14">
        <v>3</v>
      </c>
      <c r="Y7" s="14">
        <v>4</v>
      </c>
      <c r="Z7" s="14">
        <v>5</v>
      </c>
      <c r="AA7" s="14">
        <v>5</v>
      </c>
    </row>
    <row r="8" spans="1:27" ht="27" customHeight="1">
      <c r="A8" s="20">
        <v>1</v>
      </c>
      <c r="B8" s="20" t="s">
        <v>21</v>
      </c>
      <c r="C8" s="78" t="s">
        <v>30</v>
      </c>
      <c r="D8" s="79"/>
      <c r="E8" s="21">
        <v>3</v>
      </c>
      <c r="F8" s="22">
        <v>2</v>
      </c>
      <c r="G8" s="23">
        <v>2</v>
      </c>
      <c r="H8" s="24" t="s">
        <v>11</v>
      </c>
      <c r="I8" s="25"/>
      <c r="J8" s="25" t="s">
        <v>47</v>
      </c>
      <c r="K8" s="25"/>
      <c r="L8" s="25" t="s">
        <v>73</v>
      </c>
      <c r="M8" s="26"/>
      <c r="N8" s="13"/>
      <c r="O8" s="20">
        <v>1</v>
      </c>
      <c r="P8" s="20" t="s">
        <v>61</v>
      </c>
      <c r="Q8" s="78" t="s">
        <v>60</v>
      </c>
      <c r="R8" s="79"/>
      <c r="S8" s="21">
        <v>2</v>
      </c>
      <c r="T8" s="22">
        <v>1</v>
      </c>
      <c r="U8" s="27">
        <v>1</v>
      </c>
      <c r="V8" s="24" t="s">
        <v>50</v>
      </c>
      <c r="W8" s="25"/>
      <c r="X8" s="25" t="s">
        <v>83</v>
      </c>
      <c r="Y8" s="25"/>
      <c r="Z8" s="25" t="s">
        <v>44</v>
      </c>
      <c r="AA8" s="25"/>
    </row>
    <row r="9" spans="1:27" ht="27" customHeight="1">
      <c r="A9" s="28">
        <v>2</v>
      </c>
      <c r="B9" s="28" t="s">
        <v>29</v>
      </c>
      <c r="C9" s="67" t="s">
        <v>31</v>
      </c>
      <c r="D9" s="75"/>
      <c r="E9" s="29">
        <v>3</v>
      </c>
      <c r="F9" s="30">
        <v>0</v>
      </c>
      <c r="G9" s="31">
        <v>0</v>
      </c>
      <c r="H9" s="32" t="s">
        <v>50</v>
      </c>
      <c r="I9" s="33"/>
      <c r="J9" s="33" t="s">
        <v>48</v>
      </c>
      <c r="K9" s="33"/>
      <c r="L9" s="33" t="s">
        <v>11</v>
      </c>
      <c r="M9" s="34"/>
      <c r="N9" s="13"/>
      <c r="O9" s="28">
        <v>2</v>
      </c>
      <c r="P9" s="28" t="s">
        <v>22</v>
      </c>
      <c r="Q9" s="67" t="s">
        <v>52</v>
      </c>
      <c r="R9" s="75"/>
      <c r="S9" s="29">
        <v>2</v>
      </c>
      <c r="T9" s="30">
        <v>0</v>
      </c>
      <c r="U9" s="35">
        <v>0</v>
      </c>
      <c r="V9" s="32" t="s">
        <v>43</v>
      </c>
      <c r="W9" s="33"/>
      <c r="X9" s="33" t="s">
        <v>11</v>
      </c>
      <c r="Y9" s="33"/>
      <c r="Z9" s="33" t="s">
        <v>89</v>
      </c>
      <c r="AA9" s="33"/>
    </row>
    <row r="10" spans="1:27" ht="27" customHeight="1">
      <c r="A10" s="28">
        <v>3</v>
      </c>
      <c r="B10" s="28" t="s">
        <v>22</v>
      </c>
      <c r="C10" s="67" t="s">
        <v>32</v>
      </c>
      <c r="D10" s="75"/>
      <c r="E10" s="29">
        <v>2</v>
      </c>
      <c r="F10" s="30">
        <v>1</v>
      </c>
      <c r="G10" s="31">
        <v>2</v>
      </c>
      <c r="H10" s="32" t="s">
        <v>51</v>
      </c>
      <c r="I10" s="33"/>
      <c r="J10" s="33" t="s">
        <v>49</v>
      </c>
      <c r="K10" s="33"/>
      <c r="L10" s="33" t="s">
        <v>44</v>
      </c>
      <c r="M10" s="26"/>
      <c r="N10" s="13"/>
      <c r="O10" s="28">
        <v>3</v>
      </c>
      <c r="P10" s="28" t="s">
        <v>62</v>
      </c>
      <c r="Q10" s="67" t="s">
        <v>53</v>
      </c>
      <c r="R10" s="75"/>
      <c r="S10" s="29">
        <v>2</v>
      </c>
      <c r="T10" s="30">
        <v>1</v>
      </c>
      <c r="U10" s="35">
        <v>4</v>
      </c>
      <c r="V10" s="32" t="s">
        <v>44</v>
      </c>
      <c r="W10" s="33"/>
      <c r="X10" s="33"/>
      <c r="Y10" s="33" t="s">
        <v>50</v>
      </c>
      <c r="Z10" s="33" t="s">
        <v>91</v>
      </c>
      <c r="AA10" s="33"/>
    </row>
    <row r="11" spans="1:27" ht="27" customHeight="1">
      <c r="A11" s="28">
        <v>4</v>
      </c>
      <c r="B11" s="28" t="s">
        <v>93</v>
      </c>
      <c r="C11" s="67" t="s">
        <v>33</v>
      </c>
      <c r="D11" s="75"/>
      <c r="E11" s="29">
        <v>3</v>
      </c>
      <c r="F11" s="30">
        <v>0</v>
      </c>
      <c r="G11" s="31">
        <v>0</v>
      </c>
      <c r="H11" s="32"/>
      <c r="I11" s="33" t="s">
        <v>11</v>
      </c>
      <c r="J11" s="33" t="s">
        <v>11</v>
      </c>
      <c r="K11" s="33"/>
      <c r="L11" s="33" t="s">
        <v>92</v>
      </c>
      <c r="M11" s="26"/>
      <c r="N11" s="13"/>
      <c r="O11" s="28">
        <v>4</v>
      </c>
      <c r="P11" s="28" t="s">
        <v>63</v>
      </c>
      <c r="Q11" s="67" t="s">
        <v>54</v>
      </c>
      <c r="R11" s="75"/>
      <c r="S11" s="29">
        <v>3</v>
      </c>
      <c r="T11" s="30">
        <v>0</v>
      </c>
      <c r="U11" s="35">
        <v>0</v>
      </c>
      <c r="V11" s="32" t="s">
        <v>11</v>
      </c>
      <c r="W11" s="33"/>
      <c r="X11" s="33"/>
      <c r="Y11" s="33" t="s">
        <v>81</v>
      </c>
      <c r="Z11" s="33" t="s">
        <v>11</v>
      </c>
      <c r="AA11" s="33"/>
    </row>
    <row r="12" spans="1:27" ht="27" customHeight="1">
      <c r="A12" s="28">
        <v>5</v>
      </c>
      <c r="B12" s="28" t="s">
        <v>23</v>
      </c>
      <c r="C12" s="67" t="s">
        <v>34</v>
      </c>
      <c r="D12" s="75"/>
      <c r="E12" s="29">
        <v>3</v>
      </c>
      <c r="F12" s="30">
        <v>2</v>
      </c>
      <c r="G12" s="31">
        <v>0</v>
      </c>
      <c r="H12" s="32"/>
      <c r="I12" s="33" t="s">
        <v>41</v>
      </c>
      <c r="J12" s="33"/>
      <c r="K12" s="33" t="s">
        <v>68</v>
      </c>
      <c r="L12" s="33" t="s">
        <v>43</v>
      </c>
      <c r="M12" s="26"/>
      <c r="N12" s="13"/>
      <c r="O12" s="28">
        <v>5</v>
      </c>
      <c r="P12" s="28" t="s">
        <v>64</v>
      </c>
      <c r="Q12" s="67" t="s">
        <v>55</v>
      </c>
      <c r="R12" s="75"/>
      <c r="S12" s="29">
        <v>3</v>
      </c>
      <c r="T12" s="30">
        <v>2</v>
      </c>
      <c r="U12" s="35">
        <v>0</v>
      </c>
      <c r="V12" s="32"/>
      <c r="W12" s="33" t="s">
        <v>51</v>
      </c>
      <c r="X12" s="33"/>
      <c r="Y12" s="33" t="s">
        <v>82</v>
      </c>
      <c r="Z12" s="33" t="s">
        <v>79</v>
      </c>
      <c r="AA12" s="33"/>
    </row>
    <row r="13" spans="1:27" ht="27" customHeight="1">
      <c r="A13" s="28">
        <v>6</v>
      </c>
      <c r="B13" s="28" t="s">
        <v>94</v>
      </c>
      <c r="C13" s="67" t="s">
        <v>35</v>
      </c>
      <c r="D13" s="75"/>
      <c r="E13" s="29">
        <v>3</v>
      </c>
      <c r="F13" s="30">
        <v>1</v>
      </c>
      <c r="G13" s="31">
        <v>1</v>
      </c>
      <c r="H13" s="32"/>
      <c r="I13" s="33" t="s">
        <v>42</v>
      </c>
      <c r="J13" s="33"/>
      <c r="K13" s="33" t="s">
        <v>69</v>
      </c>
      <c r="L13" s="33" t="s">
        <v>11</v>
      </c>
      <c r="M13" s="26"/>
      <c r="N13" s="13"/>
      <c r="O13" s="28">
        <v>6</v>
      </c>
      <c r="P13" s="28" t="s">
        <v>65</v>
      </c>
      <c r="Q13" s="67" t="s">
        <v>56</v>
      </c>
      <c r="R13" s="75"/>
      <c r="S13" s="29">
        <v>2</v>
      </c>
      <c r="T13" s="30">
        <v>0</v>
      </c>
      <c r="U13" s="35">
        <v>0</v>
      </c>
      <c r="V13" s="32"/>
      <c r="W13" s="33" t="s">
        <v>77</v>
      </c>
      <c r="X13" s="33"/>
      <c r="Y13" s="33" t="s">
        <v>45</v>
      </c>
      <c r="Z13" s="33" t="s">
        <v>89</v>
      </c>
      <c r="AA13" s="33"/>
    </row>
    <row r="14" spans="1:27" ht="27" customHeight="1">
      <c r="A14" s="28">
        <v>7</v>
      </c>
      <c r="B14" s="28" t="s">
        <v>24</v>
      </c>
      <c r="C14" s="67" t="s">
        <v>36</v>
      </c>
      <c r="D14" s="76"/>
      <c r="E14" s="29">
        <v>1</v>
      </c>
      <c r="F14" s="30">
        <v>0</v>
      </c>
      <c r="G14" s="31">
        <v>0</v>
      </c>
      <c r="H14" s="32"/>
      <c r="I14" s="33" t="s">
        <v>43</v>
      </c>
      <c r="J14" s="33"/>
      <c r="K14" s="33" t="s">
        <v>44</v>
      </c>
      <c r="L14" s="33"/>
      <c r="M14" s="26"/>
      <c r="N14" s="13"/>
      <c r="O14" s="28">
        <v>7</v>
      </c>
      <c r="P14" s="28" t="s">
        <v>66</v>
      </c>
      <c r="Q14" s="67" t="s">
        <v>57</v>
      </c>
      <c r="R14" s="76"/>
      <c r="S14" s="29">
        <v>1</v>
      </c>
      <c r="T14" s="30">
        <v>0</v>
      </c>
      <c r="U14" s="35">
        <v>0</v>
      </c>
      <c r="V14" s="32"/>
      <c r="W14" s="33" t="s">
        <v>78</v>
      </c>
      <c r="X14" s="33"/>
      <c r="Y14" s="33"/>
      <c r="Z14" s="33" t="s">
        <v>89</v>
      </c>
      <c r="AA14" s="33" t="s">
        <v>89</v>
      </c>
    </row>
    <row r="15" spans="1:27" ht="27" customHeight="1">
      <c r="A15" s="28">
        <v>8</v>
      </c>
      <c r="B15" s="28" t="s">
        <v>25</v>
      </c>
      <c r="C15" s="67" t="s">
        <v>37</v>
      </c>
      <c r="D15" s="76"/>
      <c r="E15" s="29">
        <v>1</v>
      </c>
      <c r="F15" s="30">
        <v>1</v>
      </c>
      <c r="G15" s="31">
        <v>1</v>
      </c>
      <c r="H15" s="32"/>
      <c r="I15" s="33" t="s">
        <v>44</v>
      </c>
      <c r="J15" s="33"/>
      <c r="K15" s="33" t="s">
        <v>73</v>
      </c>
      <c r="L15" s="33"/>
      <c r="M15" s="26"/>
      <c r="N15" s="13"/>
      <c r="O15" s="28">
        <v>8</v>
      </c>
      <c r="P15" s="28" t="s">
        <v>24</v>
      </c>
      <c r="Q15" s="67" t="s">
        <v>59</v>
      </c>
      <c r="R15" s="76"/>
      <c r="S15" s="29">
        <v>3</v>
      </c>
      <c r="T15" s="30">
        <v>2</v>
      </c>
      <c r="U15" s="35">
        <v>0</v>
      </c>
      <c r="V15" s="32"/>
      <c r="W15" s="33"/>
      <c r="X15" s="33" t="s">
        <v>79</v>
      </c>
      <c r="Y15" s="33"/>
      <c r="Z15" s="33" t="s">
        <v>68</v>
      </c>
      <c r="AA15" s="33" t="s">
        <v>11</v>
      </c>
    </row>
    <row r="16" spans="1:27" ht="27" customHeight="1">
      <c r="A16" s="28">
        <v>9</v>
      </c>
      <c r="B16" s="28" t="s">
        <v>26</v>
      </c>
      <c r="C16" s="67" t="s">
        <v>38</v>
      </c>
      <c r="D16" s="75"/>
      <c r="E16" s="29">
        <v>2</v>
      </c>
      <c r="F16" s="30">
        <v>0</v>
      </c>
      <c r="G16" s="31">
        <v>0</v>
      </c>
      <c r="H16" s="32"/>
      <c r="I16" s="33" t="s">
        <v>45</v>
      </c>
      <c r="J16" s="33"/>
      <c r="K16" s="33" t="s">
        <v>74</v>
      </c>
      <c r="L16" s="33"/>
      <c r="M16" s="26"/>
      <c r="N16" s="13"/>
      <c r="O16" s="28">
        <v>9</v>
      </c>
      <c r="P16" s="28" t="s">
        <v>67</v>
      </c>
      <c r="Q16" s="67" t="s">
        <v>58</v>
      </c>
      <c r="R16" s="75"/>
      <c r="S16" s="29">
        <v>3</v>
      </c>
      <c r="T16" s="30">
        <v>1</v>
      </c>
      <c r="U16" s="35">
        <v>2</v>
      </c>
      <c r="V16" s="32"/>
      <c r="W16" s="33"/>
      <c r="X16" s="33" t="s">
        <v>80</v>
      </c>
      <c r="Y16" s="33"/>
      <c r="Z16" s="33" t="s">
        <v>90</v>
      </c>
      <c r="AA16" s="33" t="s">
        <v>11</v>
      </c>
    </row>
    <row r="17" spans="1:27" ht="27" customHeight="1">
      <c r="A17" s="28" t="s">
        <v>85</v>
      </c>
      <c r="B17" s="28" t="s">
        <v>27</v>
      </c>
      <c r="C17" s="67" t="s">
        <v>39</v>
      </c>
      <c r="D17" s="75"/>
      <c r="E17" s="29">
        <v>2</v>
      </c>
      <c r="F17" s="30">
        <v>0</v>
      </c>
      <c r="G17" s="31">
        <v>0</v>
      </c>
      <c r="H17" s="32"/>
      <c r="I17" s="33"/>
      <c r="J17" s="33" t="s">
        <v>46</v>
      </c>
      <c r="K17" s="33" t="s">
        <v>11</v>
      </c>
      <c r="L17" s="33"/>
      <c r="M17" s="26"/>
      <c r="N17" s="13"/>
      <c r="O17" s="28" t="s">
        <v>10</v>
      </c>
      <c r="P17" s="28"/>
      <c r="Q17" s="67"/>
      <c r="R17" s="75"/>
      <c r="S17" s="29"/>
      <c r="T17" s="30"/>
      <c r="U17" s="35"/>
      <c r="V17" s="32"/>
      <c r="W17" s="33"/>
      <c r="X17" s="33"/>
      <c r="Y17" s="33"/>
      <c r="Z17" s="33"/>
      <c r="AA17" s="33"/>
    </row>
    <row r="18" spans="1:27" ht="27" customHeight="1">
      <c r="A18" s="28" t="s">
        <v>86</v>
      </c>
      <c r="B18" s="28" t="s">
        <v>28</v>
      </c>
      <c r="C18" s="67" t="s">
        <v>40</v>
      </c>
      <c r="D18" s="75"/>
      <c r="E18" s="29">
        <v>2</v>
      </c>
      <c r="F18" s="30">
        <v>0</v>
      </c>
      <c r="G18" s="31">
        <v>0</v>
      </c>
      <c r="H18" s="32"/>
      <c r="I18" s="33"/>
      <c r="J18" s="33" t="s">
        <v>11</v>
      </c>
      <c r="K18" s="33"/>
      <c r="L18" s="33" t="s">
        <v>75</v>
      </c>
      <c r="M18" s="26"/>
      <c r="N18" s="13"/>
      <c r="O18" s="28" t="s">
        <v>10</v>
      </c>
      <c r="P18" s="28"/>
      <c r="Q18" s="67"/>
      <c r="R18" s="75"/>
      <c r="S18" s="29"/>
      <c r="T18" s="30"/>
      <c r="U18" s="35"/>
      <c r="V18" s="32"/>
      <c r="W18" s="33"/>
      <c r="X18" s="33"/>
      <c r="Y18" s="33"/>
      <c r="Z18" s="33"/>
      <c r="AA18" s="33"/>
    </row>
    <row r="19" spans="1:27" ht="27" customHeight="1">
      <c r="A19" s="28" t="s">
        <v>10</v>
      </c>
      <c r="B19" s="28"/>
      <c r="C19" s="67"/>
      <c r="D19" s="75"/>
      <c r="E19" s="29"/>
      <c r="F19" s="30"/>
      <c r="G19" s="31"/>
      <c r="H19" s="32"/>
      <c r="I19" s="33"/>
      <c r="J19" s="33"/>
      <c r="K19" s="33"/>
      <c r="L19" s="33"/>
      <c r="M19" s="26"/>
      <c r="N19" s="13"/>
      <c r="O19" s="28" t="s">
        <v>10</v>
      </c>
      <c r="P19" s="28"/>
      <c r="Q19" s="67"/>
      <c r="R19" s="75"/>
      <c r="S19" s="29"/>
      <c r="T19" s="30"/>
      <c r="U19" s="35"/>
      <c r="V19" s="32"/>
      <c r="W19" s="33"/>
      <c r="X19" s="33"/>
      <c r="Y19" s="33"/>
      <c r="Z19" s="33"/>
      <c r="AA19" s="33"/>
    </row>
    <row r="20" spans="1:27" ht="27" customHeight="1">
      <c r="A20" s="28" t="s">
        <v>10</v>
      </c>
      <c r="B20" s="28"/>
      <c r="C20" s="67"/>
      <c r="D20" s="75"/>
      <c r="E20" s="29"/>
      <c r="F20" s="30"/>
      <c r="G20" s="31"/>
      <c r="H20" s="32"/>
      <c r="I20" s="33"/>
      <c r="J20" s="33"/>
      <c r="K20" s="33"/>
      <c r="L20" s="33"/>
      <c r="M20" s="26"/>
      <c r="N20" s="13"/>
      <c r="O20" s="28" t="s">
        <v>10</v>
      </c>
      <c r="P20" s="28"/>
      <c r="Q20" s="67"/>
      <c r="R20" s="75"/>
      <c r="S20" s="29"/>
      <c r="T20" s="30"/>
      <c r="U20" s="35"/>
      <c r="V20" s="32"/>
      <c r="W20" s="33"/>
      <c r="X20" s="33"/>
      <c r="Y20" s="33"/>
      <c r="Z20" s="33"/>
      <c r="AA20" s="33"/>
    </row>
    <row r="21" spans="1:27" ht="27" customHeight="1">
      <c r="A21" s="28" t="s">
        <v>10</v>
      </c>
      <c r="B21" s="28"/>
      <c r="C21" s="67"/>
      <c r="D21" s="75"/>
      <c r="E21" s="29"/>
      <c r="F21" s="30"/>
      <c r="G21" s="31"/>
      <c r="H21" s="32"/>
      <c r="I21" s="33"/>
      <c r="J21" s="33"/>
      <c r="K21" s="33"/>
      <c r="L21" s="33"/>
      <c r="M21" s="26"/>
      <c r="N21" s="13"/>
      <c r="O21" s="28" t="s">
        <v>10</v>
      </c>
      <c r="P21" s="28"/>
      <c r="Q21" s="67"/>
      <c r="R21" s="75"/>
      <c r="S21" s="29"/>
      <c r="T21" s="30"/>
      <c r="U21" s="35"/>
      <c r="V21" s="32"/>
      <c r="W21" s="33"/>
      <c r="X21" s="33"/>
      <c r="Y21" s="33"/>
      <c r="Z21" s="33"/>
      <c r="AA21" s="33"/>
    </row>
    <row r="22" spans="1:27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s="1" customFormat="1" ht="27" customHeight="1" thickBot="1">
      <c r="A23" s="14" t="s">
        <v>9</v>
      </c>
      <c r="B23" s="69" t="s">
        <v>2</v>
      </c>
      <c r="C23" s="70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14" t="s">
        <v>9</v>
      </c>
      <c r="P23" s="69" t="s">
        <v>2</v>
      </c>
      <c r="Q23" s="70"/>
      <c r="R23" s="14" t="s">
        <v>3</v>
      </c>
      <c r="S23" s="14" t="s">
        <v>6</v>
      </c>
      <c r="T23" s="14" t="s">
        <v>8</v>
      </c>
      <c r="U23" s="42" t="s">
        <v>11</v>
      </c>
      <c r="V23" s="42" t="s">
        <v>4</v>
      </c>
      <c r="W23" s="42" t="s">
        <v>7</v>
      </c>
      <c r="X23" s="43" t="s">
        <v>5</v>
      </c>
      <c r="Y23" s="41"/>
      <c r="Z23" s="41"/>
      <c r="AA23" s="41"/>
    </row>
    <row r="24" spans="1:27" s="1" customFormat="1" ht="27" customHeight="1">
      <c r="A24" s="44" t="s">
        <v>84</v>
      </c>
      <c r="B24" s="71" t="s">
        <v>33</v>
      </c>
      <c r="C24" s="72"/>
      <c r="D24" s="44">
        <v>3</v>
      </c>
      <c r="E24" s="44">
        <v>2</v>
      </c>
      <c r="F24" s="45">
        <v>1</v>
      </c>
      <c r="G24" s="45">
        <v>2</v>
      </c>
      <c r="H24" s="45">
        <v>1</v>
      </c>
      <c r="I24" s="45">
        <v>1</v>
      </c>
      <c r="J24" s="46">
        <f>(I24/D24)*5</f>
        <v>1.6666666666666665</v>
      </c>
      <c r="K24" s="41"/>
      <c r="L24" s="41"/>
      <c r="M24" s="41"/>
      <c r="N24" s="41"/>
      <c r="O24" s="44" t="s">
        <v>76</v>
      </c>
      <c r="P24" s="71" t="s">
        <v>60</v>
      </c>
      <c r="Q24" s="72"/>
      <c r="R24" s="44">
        <v>5</v>
      </c>
      <c r="S24" s="45">
        <v>7</v>
      </c>
      <c r="T24" s="44">
        <v>2</v>
      </c>
      <c r="U24" s="45">
        <v>6</v>
      </c>
      <c r="V24" s="45">
        <v>8</v>
      </c>
      <c r="W24" s="45">
        <v>3</v>
      </c>
      <c r="X24" s="46">
        <f>(W24/R24)*5</f>
        <v>3</v>
      </c>
      <c r="Y24" s="41"/>
      <c r="Z24" s="41"/>
      <c r="AA24" s="41"/>
    </row>
    <row r="25" spans="1:27" s="1" customFormat="1" ht="27" customHeight="1">
      <c r="A25" s="47"/>
      <c r="B25" s="73" t="s">
        <v>35</v>
      </c>
      <c r="C25" s="74"/>
      <c r="D25" s="53">
        <v>1.3333333333333333</v>
      </c>
      <c r="E25" s="47">
        <v>5</v>
      </c>
      <c r="F25" s="48">
        <v>5</v>
      </c>
      <c r="G25" s="48">
        <v>1</v>
      </c>
      <c r="H25" s="48">
        <v>6</v>
      </c>
      <c r="I25" s="48">
        <v>6</v>
      </c>
      <c r="J25" s="46">
        <f>(I25/D25)*5</f>
        <v>22.5</v>
      </c>
      <c r="K25" s="41"/>
      <c r="L25" s="41"/>
      <c r="M25" s="41"/>
      <c r="N25" s="41"/>
      <c r="O25" s="47"/>
      <c r="P25" s="73"/>
      <c r="Q25" s="74"/>
      <c r="R25" s="47"/>
      <c r="S25" s="47"/>
      <c r="T25" s="47"/>
      <c r="U25" s="48"/>
      <c r="V25" s="48"/>
      <c r="W25" s="48"/>
      <c r="X25" s="46" t="e">
        <f>(W25/R25)*5</f>
        <v>#DIV/0!</v>
      </c>
      <c r="Y25" s="41"/>
      <c r="Z25" s="41"/>
      <c r="AA25" s="41"/>
    </row>
    <row r="26" spans="1:27" ht="27" customHeight="1">
      <c r="A26" s="28"/>
      <c r="B26" s="73" t="s">
        <v>33</v>
      </c>
      <c r="C26" s="91"/>
      <c r="D26" s="53">
        <v>0.6666666666666666</v>
      </c>
      <c r="E26" s="47">
        <v>0</v>
      </c>
      <c r="F26" s="47">
        <v>0</v>
      </c>
      <c r="G26" s="47">
        <v>2</v>
      </c>
      <c r="H26" s="47">
        <v>0</v>
      </c>
      <c r="I26" s="47">
        <v>0</v>
      </c>
      <c r="J26" s="46">
        <f>(I26/D26)*5</f>
        <v>0</v>
      </c>
      <c r="K26" s="13"/>
      <c r="L26" s="13"/>
      <c r="M26" s="13"/>
      <c r="N26" s="13"/>
      <c r="O26" s="28"/>
      <c r="P26" s="67"/>
      <c r="Q26" s="68"/>
      <c r="R26" s="28"/>
      <c r="S26" s="28"/>
      <c r="T26" s="28"/>
      <c r="U26" s="28"/>
      <c r="V26" s="28"/>
      <c r="W26" s="28"/>
      <c r="X26" s="46" t="e">
        <f>(W26/R26)*5</f>
        <v>#DIV/0!</v>
      </c>
      <c r="Y26" s="13"/>
      <c r="Z26" s="13"/>
      <c r="AA26" s="13"/>
    </row>
  </sheetData>
  <sheetProtection/>
  <mergeCells count="44">
    <mergeCell ref="O3:P3"/>
    <mergeCell ref="W3:X3"/>
    <mergeCell ref="O4:P4"/>
    <mergeCell ref="A6:B6"/>
    <mergeCell ref="O6:P6"/>
    <mergeCell ref="C7:D7"/>
    <mergeCell ref="Q7:R7"/>
    <mergeCell ref="C15:D15"/>
    <mergeCell ref="C8:D8"/>
    <mergeCell ref="Q8:R8"/>
    <mergeCell ref="C9:D9"/>
    <mergeCell ref="Q9:R9"/>
    <mergeCell ref="C10:D10"/>
    <mergeCell ref="Q10:R10"/>
    <mergeCell ref="Q17:R17"/>
    <mergeCell ref="C11:D11"/>
    <mergeCell ref="Q11:R11"/>
    <mergeCell ref="C12:D12"/>
    <mergeCell ref="Q12:R12"/>
    <mergeCell ref="Q18:R18"/>
    <mergeCell ref="C13:D13"/>
    <mergeCell ref="Q13:R13"/>
    <mergeCell ref="C14:D14"/>
    <mergeCell ref="Q14:R14"/>
    <mergeCell ref="P25:Q25"/>
    <mergeCell ref="Q15:R15"/>
    <mergeCell ref="Q19:R19"/>
    <mergeCell ref="C20:D20"/>
    <mergeCell ref="Q20:R20"/>
    <mergeCell ref="C21:D21"/>
    <mergeCell ref="Q21:R21"/>
    <mergeCell ref="C16:D16"/>
    <mergeCell ref="Q16:R16"/>
    <mergeCell ref="C17:D17"/>
    <mergeCell ref="C19:D19"/>
    <mergeCell ref="C18:D18"/>
    <mergeCell ref="B26:C26"/>
    <mergeCell ref="P26:Q26"/>
    <mergeCell ref="E3:L3"/>
    <mergeCell ref="B23:C23"/>
    <mergeCell ref="P23:Q23"/>
    <mergeCell ref="B24:C24"/>
    <mergeCell ref="P24:Q24"/>
    <mergeCell ref="B25:C25"/>
  </mergeCells>
  <printOptions/>
  <pageMargins left="0.787" right="0.787" top="0.984" bottom="0.984" header="0.512" footer="0.512"/>
  <pageSetup fitToHeight="1" fitToWidth="1" horizontalDpi="300" verticalDpi="300" orientation="landscape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minoh-labo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Hirotane Ouchida</dc:creator>
  <cp:keywords/>
  <dc:description/>
  <cp:lastModifiedBy>admin</cp:lastModifiedBy>
  <cp:lastPrinted>2008-05-16T10:28:53Z</cp:lastPrinted>
  <dcterms:created xsi:type="dcterms:W3CDTF">2008-05-07T21:20:12Z</dcterms:created>
  <dcterms:modified xsi:type="dcterms:W3CDTF">2010-06-06T03:44:57Z</dcterms:modified>
  <cp:category/>
  <cp:version/>
  <cp:contentType/>
  <cp:contentStatus/>
</cp:coreProperties>
</file>