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<sst xmlns="http://schemas.openxmlformats.org/spreadsheetml/2006/main" count="323" uniqueCount="145">
  <si>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</si>
  <si>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</si>
  <si>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</si>
  <si>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</si>
  <si>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</si>
  <si>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</si>
  <si>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</si>
  <si>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</si>
  <si>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</si>
  <si>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</si>
  <si>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</si>
  <si>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</si>
  <si>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</si>
  <si>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</si>
  <si>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</si>
  <si>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</si>
  <si>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</si>
  <si>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</si>
  <si>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</si>
  <si>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</si>
  <si>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</si>
  <si>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</si>
  <si>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</si>
  <si>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</si>
  <si>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</si>
  <si>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</si>
  <si>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</si>
  <si>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</si>
  <si>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</si>
  <si>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</si>
  <si>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</si>
  <si>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</si>
  <si>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</si>
  <si>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</si>
  <si>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</si>
  <si>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</si>
  <si>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</si>
  <si>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</si>
  <si>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</si>
  <si>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</si>
  <si>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</si>
  <si>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</si>
  <si>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</si>
  <si>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</si>
  <si>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</si>
  <si>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</si>
  <si>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</si>
  <si>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</si>
  <si>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</si>
  <si>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</si>
  <si>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</si>
  <si>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</si>
  <si>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</si>
  <si>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</si>
  <si>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</si>
  <si>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</si>
  <si>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</si>
  <si>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</si>
  <si>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</si>
  <si>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</si>
  <si>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</si>
  <si>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</si>
  <si>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</si>
  <si>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</si>
  <si>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</si>
  <si>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</si>
  <si>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</si>
  <si>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</si>
  <si>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</si>
  <si>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</si>
  <si>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</si>
  <si>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</si>
  <si>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</si>
  <si>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</si>
  <si>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</si>
  <si>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</si>
  <si>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</si>
  <si>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</si>
  <si>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</si>
  <si>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</si>
  <si>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</si>
  <si>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</si>
  <si>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</si>
  <si>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</si>
  <si>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</si>
  <si>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</si>
  <si>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</si>
  <si>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</si>
  <si>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</si>
  <si>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</si>
  <si>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</si>
  <si>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</si>
  <si>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</si>
  <si>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</si>
  <si>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</si>
  <si>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高橋</t>
  </si>
  <si>
    <t>井上</t>
  </si>
  <si>
    <t>田中あ</t>
  </si>
  <si>
    <t>田中し</t>
  </si>
  <si>
    <t>大島</t>
  </si>
  <si>
    <t>川野</t>
  </si>
  <si>
    <t>中安（１）</t>
  </si>
  <si>
    <t>中安</t>
  </si>
  <si>
    <t>右安（２）</t>
  </si>
  <si>
    <t>遊ゴ（１）</t>
  </si>
  <si>
    <t>遊失（１）</t>
  </si>
  <si>
    <t>三ゴ</t>
  </si>
  <si>
    <t>中飛</t>
  </si>
  <si>
    <t>左飛</t>
  </si>
  <si>
    <t>梅本</t>
  </si>
  <si>
    <t>小谷</t>
  </si>
  <si>
    <t>山本ゆ</t>
  </si>
  <si>
    <t>山口</t>
  </si>
  <si>
    <t>高田</t>
  </si>
  <si>
    <t>本塁（１）</t>
  </si>
  <si>
    <t>三失</t>
  </si>
  <si>
    <t>一安</t>
  </si>
  <si>
    <t>中ゴ</t>
  </si>
  <si>
    <t>片井・酒井研</t>
  </si>
  <si>
    <t>田中研</t>
  </si>
  <si>
    <t>二安</t>
  </si>
  <si>
    <t>本塁（２）</t>
  </si>
  <si>
    <t>中飛</t>
  </si>
  <si>
    <t>三飛</t>
  </si>
  <si>
    <t>三邪飛</t>
  </si>
  <si>
    <t>松島</t>
  </si>
  <si>
    <t>西村卓</t>
  </si>
  <si>
    <t>西村鴨</t>
  </si>
  <si>
    <t>内藤</t>
  </si>
  <si>
    <t>尾林</t>
  </si>
  <si>
    <t>竹中</t>
  </si>
  <si>
    <t>チュヤン</t>
  </si>
  <si>
    <t>三好</t>
  </si>
  <si>
    <t>石河</t>
  </si>
  <si>
    <t>三失（１）</t>
  </si>
  <si>
    <t>左安（１）</t>
  </si>
  <si>
    <t>中安（２）</t>
  </si>
  <si>
    <t>右本（１）</t>
  </si>
  <si>
    <t>三安</t>
  </si>
  <si>
    <t>左本（１）</t>
  </si>
  <si>
    <t>遊飛</t>
  </si>
  <si>
    <t>左本（２）</t>
  </si>
  <si>
    <t>右飛（１）</t>
  </si>
  <si>
    <t>右？</t>
  </si>
  <si>
    <t>投直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</si>
</sst>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G69" sqref="G69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69" t="s">
        <v>70</v>
      </c>
      <c r="B3" s="70"/>
      <c r="C3" s="70"/>
      <c r="D3" s="70"/>
      <c r="E3" s="70"/>
      <c r="F3" s="70"/>
      <c r="G3" s="70"/>
      <c r="H3" s="70"/>
      <c r="I3" s="71"/>
      <c r="J3" s="71"/>
      <c r="K3" s="71"/>
      <c r="L3" s="71"/>
      <c r="M3" s="7"/>
      <c r="O3" s="72"/>
      <c r="P3" s="73"/>
      <c r="Q3" s="8"/>
      <c r="R3" s="9"/>
      <c r="S3" s="9"/>
      <c r="T3" s="9"/>
      <c r="U3" s="10"/>
      <c r="V3" s="11"/>
      <c r="W3" s="74" t="s">
        <v>88</v>
      </c>
      <c r="X3" s="7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2"/>
      <c r="P4" s="73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8" t="s">
        <v>12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18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8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8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56"/>
      <c r="D9" s="64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56"/>
      <c r="R9" s="64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56"/>
      <c r="D10" s="64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56"/>
      <c r="R10" s="64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56"/>
      <c r="D11" s="64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56"/>
      <c r="R11" s="64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56"/>
      <c r="D12" s="64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56"/>
      <c r="R12" s="64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56"/>
      <c r="D13" s="64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56"/>
      <c r="R13" s="64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56"/>
      <c r="D14" s="65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56"/>
      <c r="R14" s="65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56"/>
      <c r="D15" s="65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56"/>
      <c r="R15" s="65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56"/>
      <c r="D16" s="64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56"/>
      <c r="R16" s="64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56"/>
      <c r="D17" s="64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6"/>
      <c r="R17" s="64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6"/>
      <c r="D18" s="64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6"/>
      <c r="R18" s="64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60"/>
      <c r="C24" s="61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60"/>
      <c r="Q24" s="61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62"/>
      <c r="C25" s="63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62"/>
      <c r="Q25" s="63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56"/>
      <c r="C26" s="57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56"/>
      <c r="Q26" s="57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A3:L3"/>
    <mergeCell ref="O3:P3"/>
    <mergeCell ref="W3:X3"/>
    <mergeCell ref="O4:P4"/>
    <mergeCell ref="A6:B6"/>
    <mergeCell ref="O6:P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C13:D13"/>
    <mergeCell ref="Q13:R13"/>
    <mergeCell ref="C14:D14"/>
    <mergeCell ref="Q14:R14"/>
    <mergeCell ref="C15:D15"/>
    <mergeCell ref="Q15:R15"/>
    <mergeCell ref="C16:D16"/>
    <mergeCell ref="Q16:R16"/>
    <mergeCell ref="C17:D17"/>
    <mergeCell ref="Q17:R17"/>
    <mergeCell ref="C18:D18"/>
    <mergeCell ref="Q18:R18"/>
    <mergeCell ref="C19:D19"/>
    <mergeCell ref="Q19:R19"/>
    <mergeCell ref="C20:D20"/>
    <mergeCell ref="Q20:R20"/>
    <mergeCell ref="C21:D21"/>
    <mergeCell ref="Q21:R21"/>
    <mergeCell ref="B26:C26"/>
    <mergeCell ref="P26:Q26"/>
    <mergeCell ref="B23:C23"/>
    <mergeCell ref="P23:Q23"/>
    <mergeCell ref="B24:C24"/>
    <mergeCell ref="P24:Q24"/>
    <mergeCell ref="B25:C25"/>
    <mergeCell ref="P25:Q25"/>
  </mergeCells>
  <printOptions/>
  <pageMargins left="0.787" right="0.787" top="0.984" bottom="0.984" header="0.512" footer="0.51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="60" zoomScaleNormal="60" zoomScalePageLayoutView="0" workbookViewId="0" topLeftCell="D1">
      <selection activeCell="U14" sqref="U14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6</v>
      </c>
      <c r="B3" s="50" t="s">
        <v>71</v>
      </c>
      <c r="C3" s="50">
        <v>2</v>
      </c>
      <c r="D3" s="50" t="s">
        <v>72</v>
      </c>
      <c r="E3" s="77" t="str">
        <f>CONCATENATE(O3,"VS",O4)</f>
        <v>片井・酒井研VS田中研</v>
      </c>
      <c r="F3" s="77"/>
      <c r="G3" s="77"/>
      <c r="H3" s="77"/>
      <c r="I3" s="77"/>
      <c r="J3" s="77"/>
      <c r="K3" s="77"/>
      <c r="L3" s="77"/>
      <c r="M3" s="7"/>
      <c r="O3" s="78" t="str">
        <f>A6</f>
        <v>片井・酒井研</v>
      </c>
      <c r="P3" s="79"/>
      <c r="Q3" s="8">
        <v>7</v>
      </c>
      <c r="R3" s="9">
        <v>2</v>
      </c>
      <c r="S3" s="9">
        <v>1</v>
      </c>
      <c r="T3" s="9">
        <v>4</v>
      </c>
      <c r="U3" s="10">
        <v>0</v>
      </c>
      <c r="V3" s="54">
        <f>SUM(Q3:U3)</f>
        <v>14</v>
      </c>
      <c r="W3" s="74" t="s">
        <v>88</v>
      </c>
      <c r="X3" s="7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8" t="str">
        <f>O6</f>
        <v>田中研</v>
      </c>
      <c r="P4" s="79"/>
      <c r="Q4" s="8">
        <v>1</v>
      </c>
      <c r="R4" s="9">
        <v>2</v>
      </c>
      <c r="S4" s="9">
        <v>3</v>
      </c>
      <c r="T4" s="9">
        <v>0</v>
      </c>
      <c r="U4" s="10">
        <v>0</v>
      </c>
      <c r="V4" s="54">
        <f>SUM(Q4:U4)</f>
        <v>6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8" t="s">
        <v>118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119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 t="s">
        <v>125</v>
      </c>
      <c r="D8" s="68"/>
      <c r="E8" s="21">
        <v>5</v>
      </c>
      <c r="F8" s="22">
        <v>4</v>
      </c>
      <c r="G8" s="23">
        <v>2</v>
      </c>
      <c r="H8" s="24" t="s">
        <v>82</v>
      </c>
      <c r="I8" s="25" t="s">
        <v>102</v>
      </c>
      <c r="J8" s="25" t="s">
        <v>82</v>
      </c>
      <c r="K8" s="25" t="s">
        <v>141</v>
      </c>
      <c r="L8" s="25" t="s">
        <v>108</v>
      </c>
      <c r="M8" s="26"/>
      <c r="N8" s="13"/>
      <c r="O8" s="20">
        <v>1</v>
      </c>
      <c r="P8" s="20"/>
      <c r="Q8" s="67" t="s">
        <v>109</v>
      </c>
      <c r="R8" s="68"/>
      <c r="S8" s="21">
        <v>3</v>
      </c>
      <c r="T8" s="22">
        <v>1</v>
      </c>
      <c r="U8" s="23"/>
      <c r="V8" s="24" t="s">
        <v>11</v>
      </c>
      <c r="W8" s="25"/>
      <c r="X8" s="25" t="s">
        <v>120</v>
      </c>
      <c r="Y8" s="25"/>
      <c r="Z8" s="25" t="s">
        <v>43</v>
      </c>
    </row>
    <row r="9" spans="1:26" ht="27" customHeight="1">
      <c r="A9" s="28">
        <v>2</v>
      </c>
      <c r="B9" s="28"/>
      <c r="C9" s="56" t="s">
        <v>126</v>
      </c>
      <c r="D9" s="64"/>
      <c r="E9" s="29">
        <v>4</v>
      </c>
      <c r="F9" s="30">
        <v>2</v>
      </c>
      <c r="G9" s="31">
        <v>2</v>
      </c>
      <c r="H9" s="32" t="s">
        <v>82</v>
      </c>
      <c r="I9" s="33" t="s">
        <v>136</v>
      </c>
      <c r="J9" s="33" t="s">
        <v>43</v>
      </c>
      <c r="K9" s="33" t="s">
        <v>115</v>
      </c>
      <c r="L9" s="33"/>
      <c r="M9" s="34"/>
      <c r="N9" s="13"/>
      <c r="O9" s="28">
        <v>2</v>
      </c>
      <c r="P9" s="28"/>
      <c r="Q9" s="56" t="s">
        <v>110</v>
      </c>
      <c r="R9" s="64"/>
      <c r="S9" s="29">
        <v>3</v>
      </c>
      <c r="T9" s="30"/>
      <c r="U9" s="31"/>
      <c r="V9" s="32" t="s">
        <v>50</v>
      </c>
      <c r="W9" s="33"/>
      <c r="X9" s="33" t="s">
        <v>50</v>
      </c>
      <c r="Y9" s="33"/>
      <c r="Z9" s="33" t="s">
        <v>50</v>
      </c>
    </row>
    <row r="10" spans="1:26" ht="27" customHeight="1">
      <c r="A10" s="28">
        <v>3</v>
      </c>
      <c r="B10" s="28"/>
      <c r="C10" s="56" t="s">
        <v>127</v>
      </c>
      <c r="D10" s="64"/>
      <c r="E10" s="29">
        <v>4</v>
      </c>
      <c r="F10" s="30"/>
      <c r="G10" s="31"/>
      <c r="H10" s="32" t="s">
        <v>107</v>
      </c>
      <c r="I10" s="33" t="s">
        <v>107</v>
      </c>
      <c r="J10" s="33" t="s">
        <v>107</v>
      </c>
      <c r="K10" s="33" t="s">
        <v>143</v>
      </c>
      <c r="L10" s="33"/>
      <c r="M10" s="26"/>
      <c r="N10" s="13"/>
      <c r="O10" s="28">
        <v>3</v>
      </c>
      <c r="P10" s="28"/>
      <c r="Q10" s="56" t="s">
        <v>111</v>
      </c>
      <c r="R10" s="64"/>
      <c r="S10" s="29">
        <v>2</v>
      </c>
      <c r="T10" s="30">
        <v>2</v>
      </c>
      <c r="U10" s="31">
        <v>3</v>
      </c>
      <c r="V10" s="32" t="s">
        <v>114</v>
      </c>
      <c r="W10" s="33"/>
      <c r="X10" s="33" t="s">
        <v>121</v>
      </c>
      <c r="Y10" s="33"/>
      <c r="Z10" s="33" t="s">
        <v>44</v>
      </c>
    </row>
    <row r="11" spans="1:26" ht="27" customHeight="1">
      <c r="A11" s="28">
        <v>4</v>
      </c>
      <c r="B11" s="28" t="s">
        <v>61</v>
      </c>
      <c r="C11" s="56" t="s">
        <v>128</v>
      </c>
      <c r="D11" s="64"/>
      <c r="E11" s="29">
        <v>4</v>
      </c>
      <c r="F11" s="30">
        <v>3</v>
      </c>
      <c r="G11" s="31">
        <v>3</v>
      </c>
      <c r="H11" s="32" t="s">
        <v>79</v>
      </c>
      <c r="I11" s="33" t="s">
        <v>137</v>
      </c>
      <c r="J11" s="33" t="s">
        <v>139</v>
      </c>
      <c r="K11" s="33" t="s">
        <v>142</v>
      </c>
      <c r="L11" s="33"/>
      <c r="M11" s="26"/>
      <c r="N11" s="13"/>
      <c r="O11" s="28">
        <v>4</v>
      </c>
      <c r="P11" s="28"/>
      <c r="Q11" s="56" t="s">
        <v>98</v>
      </c>
      <c r="R11" s="64"/>
      <c r="S11" s="29">
        <v>3</v>
      </c>
      <c r="T11" s="30">
        <v>1</v>
      </c>
      <c r="U11" s="31"/>
      <c r="V11" s="32" t="s">
        <v>48</v>
      </c>
      <c r="W11" s="33"/>
      <c r="X11" s="33" t="s">
        <v>102</v>
      </c>
      <c r="Y11" s="33"/>
      <c r="Z11" s="33" t="s">
        <v>75</v>
      </c>
    </row>
    <row r="12" spans="1:26" ht="27" customHeight="1">
      <c r="A12" s="28">
        <v>5</v>
      </c>
      <c r="B12" s="28"/>
      <c r="C12" s="56" t="s">
        <v>129</v>
      </c>
      <c r="D12" s="64"/>
      <c r="E12" s="29">
        <v>4</v>
      </c>
      <c r="F12" s="30">
        <v>2</v>
      </c>
      <c r="G12" s="31">
        <v>1</v>
      </c>
      <c r="H12" s="32" t="s">
        <v>134</v>
      </c>
      <c r="I12" s="33" t="s">
        <v>138</v>
      </c>
      <c r="J12" s="33" t="s">
        <v>46</v>
      </c>
      <c r="K12" s="33" t="s">
        <v>138</v>
      </c>
      <c r="L12" s="33"/>
      <c r="M12" s="26"/>
      <c r="N12" s="13"/>
      <c r="O12" s="28">
        <v>5</v>
      </c>
      <c r="P12" s="28"/>
      <c r="Q12" s="56" t="s">
        <v>97</v>
      </c>
      <c r="R12" s="64"/>
      <c r="S12" s="29">
        <v>3</v>
      </c>
      <c r="T12" s="30"/>
      <c r="U12" s="31"/>
      <c r="V12" s="32"/>
      <c r="W12" s="33" t="s">
        <v>115</v>
      </c>
      <c r="X12" s="33" t="s">
        <v>50</v>
      </c>
      <c r="Y12" s="33"/>
      <c r="Z12" s="33" t="s">
        <v>43</v>
      </c>
    </row>
    <row r="13" spans="1:26" ht="27" customHeight="1">
      <c r="A13" s="28">
        <v>6</v>
      </c>
      <c r="B13" s="28"/>
      <c r="C13" s="56" t="s">
        <v>130</v>
      </c>
      <c r="D13" s="64"/>
      <c r="E13" s="29">
        <v>4</v>
      </c>
      <c r="F13" s="30"/>
      <c r="G13" s="31">
        <v>2</v>
      </c>
      <c r="H13" s="32" t="s">
        <v>105</v>
      </c>
      <c r="I13" s="33" t="s">
        <v>115</v>
      </c>
      <c r="J13" s="33" t="s">
        <v>43</v>
      </c>
      <c r="K13" s="33" t="s">
        <v>105</v>
      </c>
      <c r="L13" s="33"/>
      <c r="M13" s="26"/>
      <c r="N13" s="13"/>
      <c r="O13" s="28">
        <v>6</v>
      </c>
      <c r="P13" s="28"/>
      <c r="Q13" s="56" t="s">
        <v>100</v>
      </c>
      <c r="R13" s="64"/>
      <c r="S13" s="29">
        <v>2</v>
      </c>
      <c r="T13" s="30">
        <v>1</v>
      </c>
      <c r="U13" s="31"/>
      <c r="V13" s="32"/>
      <c r="W13" s="33" t="s">
        <v>68</v>
      </c>
      <c r="X13" s="33" t="s">
        <v>122</v>
      </c>
      <c r="Y13" s="33"/>
      <c r="Z13" s="33"/>
    </row>
    <row r="14" spans="1:26" ht="27" customHeight="1">
      <c r="A14" s="28">
        <v>7</v>
      </c>
      <c r="B14" s="28"/>
      <c r="C14" s="56" t="s">
        <v>131</v>
      </c>
      <c r="D14" s="65"/>
      <c r="E14" s="29">
        <v>4</v>
      </c>
      <c r="F14" s="30">
        <v>1</v>
      </c>
      <c r="G14" s="31">
        <v>2</v>
      </c>
      <c r="H14" s="32" t="s">
        <v>103</v>
      </c>
      <c r="I14" s="33" t="s">
        <v>69</v>
      </c>
      <c r="J14" s="33" t="s">
        <v>43</v>
      </c>
      <c r="K14" s="33" t="s">
        <v>43</v>
      </c>
      <c r="L14" s="33"/>
      <c r="M14" s="26"/>
      <c r="N14" s="13"/>
      <c r="O14" s="28">
        <v>7</v>
      </c>
      <c r="P14" s="28"/>
      <c r="Q14" s="56" t="s">
        <v>99</v>
      </c>
      <c r="R14" s="65"/>
      <c r="S14" s="29">
        <v>2</v>
      </c>
      <c r="T14" s="30"/>
      <c r="U14" s="31"/>
      <c r="V14" s="32"/>
      <c r="W14" s="33" t="s">
        <v>43</v>
      </c>
      <c r="X14" s="33"/>
      <c r="Y14" s="33" t="s">
        <v>123</v>
      </c>
      <c r="Z14" s="33"/>
    </row>
    <row r="15" spans="1:26" ht="27" customHeight="1">
      <c r="A15" s="28">
        <v>8</v>
      </c>
      <c r="B15" s="28"/>
      <c r="C15" s="56" t="s">
        <v>132</v>
      </c>
      <c r="D15" s="65"/>
      <c r="E15" s="29">
        <v>4</v>
      </c>
      <c r="F15" s="30">
        <v>2</v>
      </c>
      <c r="G15" s="31">
        <v>2</v>
      </c>
      <c r="H15" s="32" t="s">
        <v>135</v>
      </c>
      <c r="I15" s="33" t="s">
        <v>104</v>
      </c>
      <c r="J15" s="33" t="s">
        <v>82</v>
      </c>
      <c r="K15" s="33" t="s">
        <v>43</v>
      </c>
      <c r="L15" s="33"/>
      <c r="M15" s="26"/>
      <c r="N15" s="13"/>
      <c r="O15" s="28">
        <v>8</v>
      </c>
      <c r="P15" s="28"/>
      <c r="Q15" s="56" t="s">
        <v>95</v>
      </c>
      <c r="R15" s="65"/>
      <c r="S15" s="29">
        <v>2</v>
      </c>
      <c r="T15" s="30">
        <v>1</v>
      </c>
      <c r="U15" s="31">
        <v>1</v>
      </c>
      <c r="V15" s="32"/>
      <c r="W15" s="33" t="s">
        <v>101</v>
      </c>
      <c r="X15" s="33"/>
      <c r="Y15" s="33" t="s">
        <v>124</v>
      </c>
      <c r="Z15" s="33"/>
    </row>
    <row r="16" spans="1:26" ht="27" customHeight="1">
      <c r="A16" s="28">
        <v>9</v>
      </c>
      <c r="B16" s="28"/>
      <c r="C16" s="56" t="s">
        <v>133</v>
      </c>
      <c r="D16" s="64"/>
      <c r="E16" s="29">
        <v>3</v>
      </c>
      <c r="F16" s="30">
        <v>1</v>
      </c>
      <c r="G16" s="31"/>
      <c r="H16" s="32"/>
      <c r="I16" s="33" t="s">
        <v>82</v>
      </c>
      <c r="J16" s="33" t="s">
        <v>140</v>
      </c>
      <c r="K16" s="33" t="s">
        <v>144</v>
      </c>
      <c r="L16" s="33"/>
      <c r="M16" s="26"/>
      <c r="N16" s="13"/>
      <c r="O16" s="28">
        <v>9</v>
      </c>
      <c r="P16" s="28"/>
      <c r="Q16" s="56" t="s">
        <v>112</v>
      </c>
      <c r="R16" s="64"/>
      <c r="S16" s="29">
        <v>2</v>
      </c>
      <c r="T16" s="30"/>
      <c r="U16" s="31"/>
      <c r="V16" s="32"/>
      <c r="W16" s="33" t="s">
        <v>48</v>
      </c>
      <c r="X16" s="33"/>
      <c r="Y16" s="33" t="s">
        <v>44</v>
      </c>
      <c r="Z16" s="33"/>
    </row>
    <row r="17" spans="1:26" ht="27" customHeight="1">
      <c r="A17" s="28" t="s">
        <v>10</v>
      </c>
      <c r="B17" s="28"/>
      <c r="C17" s="56"/>
      <c r="D17" s="64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6" t="s">
        <v>113</v>
      </c>
      <c r="R17" s="64"/>
      <c r="S17" s="29">
        <v>2</v>
      </c>
      <c r="T17" s="30">
        <v>1</v>
      </c>
      <c r="U17" s="31"/>
      <c r="V17" s="32"/>
      <c r="W17" s="33" t="s">
        <v>116</v>
      </c>
      <c r="X17" s="33"/>
      <c r="Y17" s="33" t="s">
        <v>106</v>
      </c>
      <c r="Z17" s="33"/>
    </row>
    <row r="18" spans="1:26" ht="27" customHeight="1">
      <c r="A18" s="28" t="s">
        <v>10</v>
      </c>
      <c r="B18" s="28"/>
      <c r="C18" s="56"/>
      <c r="D18" s="64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 t="s">
        <v>61</v>
      </c>
      <c r="Q18" s="56" t="s">
        <v>96</v>
      </c>
      <c r="R18" s="64"/>
      <c r="S18" s="29">
        <v>2</v>
      </c>
      <c r="T18" s="30">
        <v>1</v>
      </c>
      <c r="U18" s="31"/>
      <c r="V18" s="32"/>
      <c r="W18" s="33" t="s">
        <v>117</v>
      </c>
      <c r="X18" s="33"/>
      <c r="Y18" s="33"/>
      <c r="Z18" s="33" t="s">
        <v>102</v>
      </c>
    </row>
    <row r="19" spans="1:26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60"/>
      <c r="C24" s="81"/>
      <c r="D24" s="44"/>
      <c r="E24" s="44"/>
      <c r="F24" s="45"/>
      <c r="G24" s="45"/>
      <c r="H24" s="45"/>
      <c r="I24" s="45"/>
      <c r="J24" s="46" t="e">
        <f>(I24/D24)*5</f>
        <v>#DIV/0!</v>
      </c>
      <c r="K24" s="41"/>
      <c r="L24" s="41"/>
      <c r="M24" s="41"/>
      <c r="N24" s="41"/>
      <c r="O24" s="44"/>
      <c r="P24" s="60"/>
      <c r="Q24" s="81"/>
      <c r="R24" s="44"/>
      <c r="S24" s="44"/>
      <c r="T24" s="44"/>
      <c r="U24" s="45"/>
      <c r="V24" s="45"/>
      <c r="W24" s="45"/>
      <c r="X24" s="46" t="e">
        <f>(W24/R24)*5</f>
        <v>#DIV/0!</v>
      </c>
      <c r="Y24" s="41"/>
      <c r="Z24" s="41"/>
    </row>
    <row r="25" spans="1:26" s="1" customFormat="1" ht="27" customHeight="1">
      <c r="A25" s="47"/>
      <c r="B25" s="62"/>
      <c r="C25" s="82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62"/>
      <c r="Q25" s="82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</row>
    <row r="26" spans="1:26" ht="27" customHeight="1">
      <c r="A26" s="47"/>
      <c r="B26" s="62"/>
      <c r="C26" s="80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62"/>
      <c r="Q26" s="80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B23:C23"/>
    <mergeCell ref="B24:C24"/>
    <mergeCell ref="B25:C25"/>
    <mergeCell ref="P24:Q24"/>
    <mergeCell ref="P25:Q25"/>
    <mergeCell ref="P23:Q23"/>
    <mergeCell ref="C18:D18"/>
    <mergeCell ref="C19:D19"/>
    <mergeCell ref="C16:D16"/>
    <mergeCell ref="C15:D15"/>
    <mergeCell ref="A6:B6"/>
    <mergeCell ref="C14:D14"/>
    <mergeCell ref="C12:D12"/>
    <mergeCell ref="C13:D13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77" t="str">
        <f>CONCATENATE(O3,"VS",O4)</f>
        <v>【尾池研】VS【松本紘研】</v>
      </c>
      <c r="F3" s="77"/>
      <c r="G3" s="77"/>
      <c r="H3" s="77"/>
      <c r="I3" s="77"/>
      <c r="J3" s="77"/>
      <c r="K3" s="77"/>
      <c r="L3" s="77"/>
      <c r="M3" s="7"/>
      <c r="O3" s="78" t="str">
        <f>A6</f>
        <v>【尾池研】</v>
      </c>
      <c r="P3" s="79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74" t="s">
        <v>87</v>
      </c>
      <c r="X3" s="7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8" t="str">
        <f>O6</f>
        <v>【松本紘研】</v>
      </c>
      <c r="P4" s="79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8" t="s">
        <v>19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20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8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8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56" t="s">
        <v>31</v>
      </c>
      <c r="D9" s="64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56" t="s">
        <v>52</v>
      </c>
      <c r="R9" s="64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56" t="s">
        <v>32</v>
      </c>
      <c r="D10" s="64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56" t="s">
        <v>53</v>
      </c>
      <c r="R10" s="64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56" t="s">
        <v>33</v>
      </c>
      <c r="D11" s="64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56" t="s">
        <v>54</v>
      </c>
      <c r="R11" s="64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56" t="s">
        <v>34</v>
      </c>
      <c r="D12" s="64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56" t="s">
        <v>55</v>
      </c>
      <c r="R12" s="64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56" t="s">
        <v>35</v>
      </c>
      <c r="D13" s="64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56" t="s">
        <v>56</v>
      </c>
      <c r="R13" s="64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56" t="s">
        <v>36</v>
      </c>
      <c r="D14" s="65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56" t="s">
        <v>57</v>
      </c>
      <c r="R14" s="65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56" t="s">
        <v>37</v>
      </c>
      <c r="D15" s="65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56" t="s">
        <v>59</v>
      </c>
      <c r="R15" s="65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56" t="s">
        <v>38</v>
      </c>
      <c r="D16" s="64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56" t="s">
        <v>58</v>
      </c>
      <c r="R16" s="64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56" t="s">
        <v>39</v>
      </c>
      <c r="D17" s="64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56"/>
      <c r="R17" s="64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56" t="s">
        <v>40</v>
      </c>
      <c r="D18" s="64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56"/>
      <c r="R18" s="64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60" t="s">
        <v>33</v>
      </c>
      <c r="C24" s="61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60" t="s">
        <v>60</v>
      </c>
      <c r="Q24" s="61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62" t="s">
        <v>35</v>
      </c>
      <c r="C25" s="63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62"/>
      <c r="Q25" s="63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62" t="s">
        <v>33</v>
      </c>
      <c r="C26" s="80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56"/>
      <c r="Q26" s="57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O3:P3"/>
    <mergeCell ref="W3:X3"/>
    <mergeCell ref="O4:P4"/>
    <mergeCell ref="A6:B6"/>
    <mergeCell ref="O6:P6"/>
    <mergeCell ref="C7:D7"/>
    <mergeCell ref="Q7:R7"/>
    <mergeCell ref="C15:D15"/>
    <mergeCell ref="C8:D8"/>
    <mergeCell ref="Q8:R8"/>
    <mergeCell ref="C9:D9"/>
    <mergeCell ref="Q9:R9"/>
    <mergeCell ref="C10:D10"/>
    <mergeCell ref="Q10:R10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alyssa</cp:lastModifiedBy>
  <cp:lastPrinted>2008-05-16T10:28:53Z</cp:lastPrinted>
  <dcterms:created xsi:type="dcterms:W3CDTF">2008-05-07T21:20:12Z</dcterms:created>
  <dcterms:modified xsi:type="dcterms:W3CDTF">2010-06-05T05:18:40Z</dcterms:modified>
  <cp:category/>
  <cp:version/>
  <cp:contentType/>
  <cp:contentStatus/>
</cp:coreProperties>
</file>