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<sst xmlns="http://schemas.openxmlformats.org/spreadsheetml/2006/main" count="340" uniqueCount="154">
  <si>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</si>
  <si>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</si>
  <si>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</si>
  <si>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</si>
  <si>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</si>
  <si>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</si>
  <si>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</si>
  <si>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</si>
  <si>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</si>
  <si>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</si>
  <si>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</si>
  <si>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</si>
  <si>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</si>
  <si>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</si>
  <si>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</si>
  <si>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</si>
  <si>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</si>
  <si>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</si>
  <si>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</si>
  <si>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</si>
  <si>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</si>
  <si>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</si>
  <si>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</si>
  <si>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</si>
  <si>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</si>
  <si>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</si>
  <si>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</si>
  <si>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</si>
  <si>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</si>
  <si>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</si>
  <si>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</si>
  <si>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</si>
  <si>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</si>
  <si>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</si>
  <si>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</si>
  <si>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</si>
  <si>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</si>
  <si>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</si>
  <si>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</si>
  <si>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</si>
  <si>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</si>
  <si>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</si>
  <si>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</si>
  <si>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</si>
  <si>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</si>
  <si>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</si>
  <si>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</si>
  <si>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</si>
  <si>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</si>
  <si>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</si>
  <si>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</si>
  <si>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</si>
  <si>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</si>
  <si>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</si>
  <si>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</si>
  <si>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</si>
  <si>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</si>
  <si>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</si>
  <si>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</si>
  <si>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</si>
  <si>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</si>
  <si>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</si>
  <si>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</si>
  <si>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</si>
  <si>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</si>
  <si>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</si>
  <si>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</si>
  <si>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</si>
  <si>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</si>
  <si>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</si>
  <si>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</si>
  <si>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</si>
  <si>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</si>
  <si>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</si>
  <si>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</si>
  <si>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</si>
  <si>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</si>
  <si>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</si>
  <si>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</si>
  <si>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</si>
  <si>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</si>
  <si>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</si>
  <si>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</si>
  <si>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</si>
  <si>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</si>
  <si>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</si>
  <si>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</si>
  <si>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</si>
  <si>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</si>
  <si>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</si>
  <si>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</si>
  <si>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</si>
  <si>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</si>
  <si>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</si>
  <si>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</si>
  <si>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【奥乃・河原研】</t>
  </si>
  <si>
    <t>【中村・岩井研】</t>
  </si>
  <si>
    <t>一</t>
  </si>
  <si>
    <t>左</t>
  </si>
  <si>
    <t>DH</t>
  </si>
  <si>
    <t>中</t>
  </si>
  <si>
    <t>右</t>
  </si>
  <si>
    <t>投</t>
  </si>
  <si>
    <t>遊</t>
  </si>
  <si>
    <t>なぎら</t>
  </si>
  <si>
    <t>阿曽</t>
  </si>
  <si>
    <t>平澤</t>
  </si>
  <si>
    <t>Kenzo</t>
  </si>
  <si>
    <t>糸原</t>
  </si>
  <si>
    <t>渡辺</t>
  </si>
  <si>
    <t>信田</t>
  </si>
  <si>
    <t>宮澤</t>
  </si>
  <si>
    <t>岩立</t>
  </si>
  <si>
    <t>Angelica</t>
  </si>
  <si>
    <t>粟野</t>
  </si>
  <si>
    <t>つぼ内</t>
  </si>
  <si>
    <t>中安</t>
  </si>
  <si>
    <t>左飛</t>
  </si>
  <si>
    <t>遊安</t>
  </si>
  <si>
    <t>二ゴ</t>
  </si>
  <si>
    <t>投失</t>
  </si>
  <si>
    <t>投飛</t>
  </si>
  <si>
    <t>遊ゴ</t>
  </si>
  <si>
    <t>投ゴ</t>
  </si>
  <si>
    <t>三失</t>
  </si>
  <si>
    <t>二安</t>
  </si>
  <si>
    <t>二安</t>
  </si>
  <si>
    <t>上岡</t>
  </si>
  <si>
    <t>鰺坂</t>
  </si>
  <si>
    <t>三木</t>
  </si>
  <si>
    <t>永田</t>
  </si>
  <si>
    <t>多羅間</t>
  </si>
  <si>
    <t>牧原</t>
  </si>
  <si>
    <t>投直</t>
  </si>
  <si>
    <t>投失</t>
  </si>
  <si>
    <t>遊失</t>
  </si>
  <si>
    <t>中飛</t>
  </si>
  <si>
    <t>左安</t>
  </si>
  <si>
    <t>二飛</t>
  </si>
  <si>
    <t>遊飛</t>
  </si>
  <si>
    <t>勝</t>
  </si>
  <si>
    <t>負</t>
  </si>
  <si>
    <t>三失(1)</t>
  </si>
  <si>
    <t>遊ゴ(1)</t>
  </si>
  <si>
    <t>三失(2)</t>
  </si>
  <si>
    <t>中飛(1)</t>
  </si>
  <si>
    <t>本(1)</t>
  </si>
  <si>
    <t>左安(1)</t>
  </si>
  <si>
    <t>遊2(1)</t>
  </si>
  <si>
    <t>中安(1)</t>
  </si>
  <si>
    <t>左本(3)</t>
  </si>
  <si>
    <t>投ゴ(1)</t>
  </si>
  <si>
    <t>二ゴ(1)</t>
  </si>
  <si>
    <t>中２(1)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</si>
</sst>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double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rintOptions/>
  <pageMargins left="0.787" right="0.787" top="0.984" bottom="0.984" header="0.512" footer="0.51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6"/>
  <sheetViews>
    <sheetView tabSelected="1" zoomScale="60" zoomScaleNormal="60" zoomScalePageLayoutView="0" workbookViewId="0" topLeftCell="A3">
      <selection activeCell="L23" sqref="L23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4</v>
      </c>
      <c r="D3" s="50" t="s">
        <v>72</v>
      </c>
      <c r="E3" s="80" t="str">
        <f>CONCATENATE(O3,"VS",O4)</f>
        <v>【奥乃・河原研】VS【中村・岩井研】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【奥乃・河原研】</v>
      </c>
      <c r="P3" s="82"/>
      <c r="Q3" s="8">
        <v>6</v>
      </c>
      <c r="R3" s="9">
        <v>0</v>
      </c>
      <c r="S3" s="9">
        <v>1</v>
      </c>
      <c r="T3" s="9">
        <v>0</v>
      </c>
      <c r="U3" s="10">
        <v>0</v>
      </c>
      <c r="V3" s="54">
        <f>SUM(Q3:U3)</f>
        <v>7</v>
      </c>
      <c r="W3" s="61" t="s">
        <v>88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【中村・岩井研】</v>
      </c>
      <c r="P4" s="82"/>
      <c r="Q4" s="8">
        <v>0</v>
      </c>
      <c r="R4" s="9">
        <v>6</v>
      </c>
      <c r="S4" s="9">
        <v>4</v>
      </c>
      <c r="T4" s="9">
        <v>5</v>
      </c>
      <c r="U4" s="83"/>
      <c r="V4" s="54">
        <f>SUM(Q4:U4)</f>
        <v>15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96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8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6">
        <v>2</v>
      </c>
      <c r="X7" s="14">
        <v>2</v>
      </c>
      <c r="Y7" s="14">
        <v>3</v>
      </c>
      <c r="Z7" s="14">
        <v>3</v>
      </c>
      <c r="AA7" s="14">
        <v>4</v>
      </c>
      <c r="AB7" s="14">
        <v>4</v>
      </c>
    </row>
    <row r="8" spans="1:28" ht="27" customHeight="1">
      <c r="A8" s="20">
        <v>1</v>
      </c>
      <c r="B8" s="20" t="s">
        <v>97</v>
      </c>
      <c r="C8" s="67" t="s">
        <v>104</v>
      </c>
      <c r="D8" s="63"/>
      <c r="E8" s="21">
        <v>3</v>
      </c>
      <c r="F8" s="22">
        <v>2</v>
      </c>
      <c r="G8" s="23">
        <v>1</v>
      </c>
      <c r="H8" s="24" t="s">
        <v>146</v>
      </c>
      <c r="I8" s="25" t="s">
        <v>116</v>
      </c>
      <c r="J8" s="25"/>
      <c r="K8" s="25" t="s">
        <v>117</v>
      </c>
      <c r="L8" s="25"/>
      <c r="M8" s="26"/>
      <c r="N8" s="13"/>
      <c r="O8" s="20">
        <v>1</v>
      </c>
      <c r="P8" s="20" t="s">
        <v>103</v>
      </c>
      <c r="Q8" s="67" t="s">
        <v>128</v>
      </c>
      <c r="R8" s="63"/>
      <c r="S8" s="21">
        <v>5</v>
      </c>
      <c r="T8" s="22">
        <v>1</v>
      </c>
      <c r="U8" s="27">
        <v>1</v>
      </c>
      <c r="V8" s="24" t="s">
        <v>11</v>
      </c>
      <c r="W8" s="25" t="s">
        <v>134</v>
      </c>
      <c r="X8" s="25" t="s">
        <v>145</v>
      </c>
      <c r="Y8" s="25"/>
      <c r="Z8" s="25" t="s">
        <v>122</v>
      </c>
      <c r="AA8" s="25" t="s">
        <v>138</v>
      </c>
      <c r="AB8" s="25" t="s">
        <v>44</v>
      </c>
    </row>
    <row r="9" spans="1:28" ht="27" customHeight="1">
      <c r="A9" s="28">
        <v>2</v>
      </c>
      <c r="B9" s="28" t="s">
        <v>67</v>
      </c>
      <c r="C9" s="68" t="s">
        <v>105</v>
      </c>
      <c r="D9" s="69"/>
      <c r="E9" s="29">
        <v>3</v>
      </c>
      <c r="F9" s="30">
        <v>1</v>
      </c>
      <c r="G9" s="31"/>
      <c r="H9" s="32" t="s">
        <v>118</v>
      </c>
      <c r="I9" s="33" t="s">
        <v>119</v>
      </c>
      <c r="J9" s="33"/>
      <c r="K9" s="33"/>
      <c r="L9" s="33" t="s">
        <v>120</v>
      </c>
      <c r="M9" s="34"/>
      <c r="N9" s="13"/>
      <c r="O9" s="28">
        <v>2</v>
      </c>
      <c r="P9" s="28" t="s">
        <v>97</v>
      </c>
      <c r="Q9" s="68" t="s">
        <v>129</v>
      </c>
      <c r="R9" s="69"/>
      <c r="S9" s="29">
        <v>5</v>
      </c>
      <c r="T9" s="30">
        <v>3</v>
      </c>
      <c r="U9" s="35">
        <v>1</v>
      </c>
      <c r="V9" s="32" t="s">
        <v>133</v>
      </c>
      <c r="W9" s="33" t="s">
        <v>73</v>
      </c>
      <c r="X9" s="33" t="s">
        <v>11</v>
      </c>
      <c r="Y9" s="33"/>
      <c r="Z9" s="33" t="s">
        <v>118</v>
      </c>
      <c r="AA9" s="33" t="s">
        <v>44</v>
      </c>
      <c r="AB9" s="33" t="s">
        <v>116</v>
      </c>
    </row>
    <row r="10" spans="1:28" ht="27" customHeight="1">
      <c r="A10" s="28">
        <v>3</v>
      </c>
      <c r="B10" s="28" t="s">
        <v>98</v>
      </c>
      <c r="C10" s="68" t="s">
        <v>106</v>
      </c>
      <c r="D10" s="69"/>
      <c r="E10" s="29">
        <v>3</v>
      </c>
      <c r="F10" s="30">
        <v>1</v>
      </c>
      <c r="G10" s="31"/>
      <c r="H10" s="32" t="s">
        <v>79</v>
      </c>
      <c r="I10" s="33" t="s">
        <v>121</v>
      </c>
      <c r="J10" s="33"/>
      <c r="K10" s="33"/>
      <c r="L10" s="33" t="s">
        <v>11</v>
      </c>
      <c r="M10" s="26"/>
      <c r="N10" s="13"/>
      <c r="O10" s="28">
        <v>3</v>
      </c>
      <c r="P10" s="28" t="s">
        <v>98</v>
      </c>
      <c r="Q10" s="68" t="s">
        <v>130</v>
      </c>
      <c r="R10" s="69"/>
      <c r="S10" s="29">
        <v>6</v>
      </c>
      <c r="T10" s="30">
        <v>3</v>
      </c>
      <c r="U10" s="35">
        <v>3</v>
      </c>
      <c r="V10" s="32" t="s">
        <v>119</v>
      </c>
      <c r="W10" s="33" t="s">
        <v>142</v>
      </c>
      <c r="X10" s="33"/>
      <c r="Y10" s="33" t="s">
        <v>146</v>
      </c>
      <c r="Z10" s="33" t="s">
        <v>82</v>
      </c>
      <c r="AA10" s="33" t="s">
        <v>136</v>
      </c>
      <c r="AB10" s="33" t="s">
        <v>73</v>
      </c>
    </row>
    <row r="11" spans="1:28" ht="27" customHeight="1">
      <c r="A11" s="28">
        <v>4</v>
      </c>
      <c r="B11" s="28" t="s">
        <v>99</v>
      </c>
      <c r="C11" s="68" t="s">
        <v>107</v>
      </c>
      <c r="D11" s="69"/>
      <c r="E11" s="29">
        <v>3</v>
      </c>
      <c r="F11" s="30">
        <v>2</v>
      </c>
      <c r="G11" s="31">
        <v>2</v>
      </c>
      <c r="H11" s="32" t="s">
        <v>149</v>
      </c>
      <c r="I11" s="33"/>
      <c r="J11" s="33" t="s">
        <v>146</v>
      </c>
      <c r="K11" s="33"/>
      <c r="L11" s="33" t="s">
        <v>122</v>
      </c>
      <c r="M11" s="26"/>
      <c r="N11" s="13"/>
      <c r="O11" s="28">
        <v>4</v>
      </c>
      <c r="P11" s="28" t="s">
        <v>62</v>
      </c>
      <c r="Q11" s="68" t="s">
        <v>131</v>
      </c>
      <c r="R11" s="69"/>
      <c r="S11" s="29">
        <v>5</v>
      </c>
      <c r="T11" s="30">
        <v>2</v>
      </c>
      <c r="U11" s="35">
        <v>2</v>
      </c>
      <c r="V11" s="32"/>
      <c r="W11" s="33" t="s">
        <v>124</v>
      </c>
      <c r="X11" s="33" t="s">
        <v>143</v>
      </c>
      <c r="Y11" s="33" t="s">
        <v>42</v>
      </c>
      <c r="Z11" s="33" t="s">
        <v>137</v>
      </c>
      <c r="AA11" s="33" t="s">
        <v>89</v>
      </c>
      <c r="AB11" s="33" t="s">
        <v>139</v>
      </c>
    </row>
    <row r="12" spans="1:28" ht="27" customHeight="1">
      <c r="A12" s="28">
        <v>5</v>
      </c>
      <c r="B12" s="28" t="s">
        <v>62</v>
      </c>
      <c r="C12" s="68" t="s">
        <v>108</v>
      </c>
      <c r="D12" s="69"/>
      <c r="E12" s="29">
        <v>3</v>
      </c>
      <c r="F12" s="30"/>
      <c r="G12" s="31">
        <v>1</v>
      </c>
      <c r="H12" s="32" t="s">
        <v>151</v>
      </c>
      <c r="I12" s="33"/>
      <c r="J12" s="33" t="s">
        <v>123</v>
      </c>
      <c r="K12" s="33"/>
      <c r="L12" s="33" t="s">
        <v>123</v>
      </c>
      <c r="M12" s="26"/>
      <c r="N12" s="13"/>
      <c r="O12" s="28">
        <v>5</v>
      </c>
      <c r="P12" s="28" t="s">
        <v>61</v>
      </c>
      <c r="Q12" s="68" t="s">
        <v>127</v>
      </c>
      <c r="R12" s="69"/>
      <c r="S12" s="29">
        <v>4</v>
      </c>
      <c r="T12" s="30">
        <v>3</v>
      </c>
      <c r="U12" s="35">
        <v>2</v>
      </c>
      <c r="V12" s="32"/>
      <c r="W12" s="33" t="s">
        <v>44</v>
      </c>
      <c r="X12" s="33" t="s">
        <v>135</v>
      </c>
      <c r="Y12" s="33" t="s">
        <v>82</v>
      </c>
      <c r="Z12" s="33" t="s">
        <v>147</v>
      </c>
      <c r="AA12" s="33" t="s">
        <v>149</v>
      </c>
      <c r="AB12" s="33"/>
    </row>
    <row r="13" spans="1:28" ht="27" customHeight="1">
      <c r="A13" s="28">
        <v>6</v>
      </c>
      <c r="B13" s="28" t="s">
        <v>100</v>
      </c>
      <c r="C13" s="68" t="s">
        <v>109</v>
      </c>
      <c r="D13" s="69"/>
      <c r="E13" s="29">
        <v>2</v>
      </c>
      <c r="F13" s="30">
        <v>1</v>
      </c>
      <c r="G13" s="31">
        <v>1</v>
      </c>
      <c r="H13" s="32" t="s">
        <v>153</v>
      </c>
      <c r="I13" s="33"/>
      <c r="J13" s="33" t="s">
        <v>122</v>
      </c>
      <c r="K13" s="33"/>
      <c r="L13" s="33"/>
      <c r="M13" s="26"/>
      <c r="N13" s="13"/>
      <c r="O13" s="28">
        <v>6</v>
      </c>
      <c r="P13" s="28" t="s">
        <v>100</v>
      </c>
      <c r="Q13" s="68" t="s">
        <v>132</v>
      </c>
      <c r="R13" s="69"/>
      <c r="S13" s="29">
        <v>5</v>
      </c>
      <c r="T13" s="30">
        <v>2</v>
      </c>
      <c r="U13" s="35">
        <v>6</v>
      </c>
      <c r="V13" s="32"/>
      <c r="W13" s="33" t="s">
        <v>82</v>
      </c>
      <c r="X13" s="33" t="s">
        <v>144</v>
      </c>
      <c r="Y13" s="33" t="s">
        <v>122</v>
      </c>
      <c r="Z13" s="33" t="s">
        <v>148</v>
      </c>
      <c r="AA13" s="33" t="s">
        <v>150</v>
      </c>
      <c r="AB13" s="33"/>
    </row>
    <row r="14" spans="1:28" ht="27" customHeight="1">
      <c r="A14" s="28">
        <v>7</v>
      </c>
      <c r="B14" s="28" t="s">
        <v>101</v>
      </c>
      <c r="C14" s="68" t="s">
        <v>110</v>
      </c>
      <c r="D14" s="70"/>
      <c r="E14" s="29">
        <v>2</v>
      </c>
      <c r="F14" s="30">
        <v>1</v>
      </c>
      <c r="G14" s="31"/>
      <c r="H14" s="32" t="s">
        <v>118</v>
      </c>
      <c r="I14" s="33"/>
      <c r="J14" s="33" t="s">
        <v>124</v>
      </c>
      <c r="K14" s="33"/>
      <c r="L14" s="33"/>
      <c r="M14" s="26"/>
      <c r="N14" s="13"/>
      <c r="O14" s="28">
        <v>7</v>
      </c>
      <c r="P14" s="28"/>
      <c r="Q14" s="68"/>
      <c r="R14" s="70"/>
      <c r="S14" s="29"/>
      <c r="T14" s="30"/>
      <c r="U14" s="35"/>
      <c r="V14" s="32"/>
      <c r="W14" s="32"/>
      <c r="X14" s="33"/>
      <c r="Y14" s="33"/>
      <c r="Z14" s="33"/>
      <c r="AA14" s="33"/>
      <c r="AB14" s="33"/>
    </row>
    <row r="15" spans="1:28" ht="27" customHeight="1">
      <c r="A15" s="28">
        <v>8</v>
      </c>
      <c r="B15" s="28" t="s">
        <v>24</v>
      </c>
      <c r="C15" s="68" t="s">
        <v>111</v>
      </c>
      <c r="D15" s="70"/>
      <c r="E15" s="29">
        <v>2</v>
      </c>
      <c r="F15" s="30">
        <v>2</v>
      </c>
      <c r="G15" s="31"/>
      <c r="H15" s="32" t="s">
        <v>125</v>
      </c>
      <c r="I15" s="33"/>
      <c r="J15" s="33" t="s">
        <v>116</v>
      </c>
      <c r="K15" s="33"/>
      <c r="L15" s="33"/>
      <c r="M15" s="26"/>
      <c r="N15" s="13"/>
      <c r="O15" s="28">
        <v>8</v>
      </c>
      <c r="P15" s="28"/>
      <c r="Q15" s="68"/>
      <c r="R15" s="70"/>
      <c r="S15" s="29"/>
      <c r="T15" s="30"/>
      <c r="U15" s="35"/>
      <c r="V15" s="32"/>
      <c r="W15" s="32"/>
      <c r="X15" s="33"/>
      <c r="Y15" s="33"/>
      <c r="Z15" s="33"/>
      <c r="AA15" s="33"/>
      <c r="AB15" s="33"/>
    </row>
    <row r="16" spans="1:28" ht="27" customHeight="1">
      <c r="A16" s="28">
        <v>9</v>
      </c>
      <c r="B16" s="28" t="s">
        <v>102</v>
      </c>
      <c r="C16" s="68" t="s">
        <v>112</v>
      </c>
      <c r="D16" s="69"/>
      <c r="E16" s="29">
        <v>2</v>
      </c>
      <c r="F16" s="30">
        <v>2</v>
      </c>
      <c r="G16" s="31">
        <v>1</v>
      </c>
      <c r="H16" s="32" t="s">
        <v>149</v>
      </c>
      <c r="I16" s="33"/>
      <c r="J16" s="33" t="s">
        <v>126</v>
      </c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2"/>
      <c r="X16" s="33"/>
      <c r="Y16" s="33"/>
      <c r="Z16" s="33"/>
      <c r="AA16" s="33"/>
      <c r="AB16" s="33"/>
    </row>
    <row r="17" spans="1:28" ht="27" customHeight="1">
      <c r="A17" s="28" t="s">
        <v>10</v>
      </c>
      <c r="B17" s="28"/>
      <c r="C17" s="68" t="s">
        <v>113</v>
      </c>
      <c r="D17" s="69"/>
      <c r="E17" s="29">
        <v>2</v>
      </c>
      <c r="F17" s="30"/>
      <c r="G17" s="31">
        <v>1</v>
      </c>
      <c r="H17" s="32" t="s">
        <v>152</v>
      </c>
      <c r="I17" s="33"/>
      <c r="J17" s="33" t="s">
        <v>122</v>
      </c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2"/>
      <c r="X17" s="33"/>
      <c r="Y17" s="33"/>
      <c r="Z17" s="33"/>
      <c r="AA17" s="33"/>
      <c r="AB17" s="33"/>
    </row>
    <row r="18" spans="1:28" ht="27" customHeight="1">
      <c r="A18" s="28" t="s">
        <v>10</v>
      </c>
      <c r="B18" s="28" t="s">
        <v>103</v>
      </c>
      <c r="C18" s="68" t="s">
        <v>115</v>
      </c>
      <c r="D18" s="69"/>
      <c r="E18" s="29">
        <v>2</v>
      </c>
      <c r="F18" s="30"/>
      <c r="G18" s="31"/>
      <c r="H18" s="32" t="s">
        <v>122</v>
      </c>
      <c r="I18" s="33"/>
      <c r="J18" s="33"/>
      <c r="K18" s="33" t="s">
        <v>119</v>
      </c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2"/>
      <c r="X18" s="33"/>
      <c r="Y18" s="33"/>
      <c r="Z18" s="33"/>
      <c r="AA18" s="33"/>
      <c r="AB18" s="33"/>
    </row>
    <row r="19" spans="1:28" ht="27" customHeight="1">
      <c r="A19" s="28" t="s">
        <v>10</v>
      </c>
      <c r="B19" s="28"/>
      <c r="C19" s="68" t="s">
        <v>114</v>
      </c>
      <c r="D19" s="69"/>
      <c r="E19" s="29">
        <v>2</v>
      </c>
      <c r="F19" s="30"/>
      <c r="G19" s="31"/>
      <c r="H19" s="32"/>
      <c r="I19" s="33" t="s">
        <v>121</v>
      </c>
      <c r="J19" s="33"/>
      <c r="K19" s="33" t="s">
        <v>119</v>
      </c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2"/>
      <c r="X19" s="33"/>
      <c r="Y19" s="33"/>
      <c r="Z19" s="33"/>
      <c r="AA19" s="33"/>
      <c r="AB19" s="33"/>
    </row>
    <row r="20" spans="1:28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2"/>
      <c r="X20" s="33"/>
      <c r="Y20" s="33"/>
      <c r="Z20" s="33"/>
      <c r="AA20" s="33"/>
      <c r="AB20" s="33"/>
    </row>
    <row r="21" spans="1:28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2"/>
      <c r="X21" s="33"/>
      <c r="Y21" s="33"/>
      <c r="Z21" s="33"/>
      <c r="AA21" s="33"/>
      <c r="AB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141</v>
      </c>
      <c r="B24" s="73" t="s">
        <v>112</v>
      </c>
      <c r="C24" s="77"/>
      <c r="D24" s="44">
        <v>3</v>
      </c>
      <c r="E24" s="44">
        <v>9</v>
      </c>
      <c r="F24" s="45">
        <v>1</v>
      </c>
      <c r="G24" s="45">
        <v>2</v>
      </c>
      <c r="H24" s="45">
        <v>10</v>
      </c>
      <c r="I24" s="45">
        <v>7</v>
      </c>
      <c r="J24" s="46">
        <f>(I24/D24)*5</f>
        <v>11.666666666666668</v>
      </c>
      <c r="K24" s="41"/>
      <c r="L24" s="41"/>
      <c r="M24" s="41"/>
      <c r="N24" s="41"/>
      <c r="O24" s="44" t="s">
        <v>140</v>
      </c>
      <c r="P24" s="73" t="s">
        <v>127</v>
      </c>
      <c r="Q24" s="77"/>
      <c r="R24" s="44">
        <v>5</v>
      </c>
      <c r="S24" s="44">
        <v>12</v>
      </c>
      <c r="T24" s="44">
        <v>0</v>
      </c>
      <c r="U24" s="45">
        <v>1</v>
      </c>
      <c r="V24" s="45">
        <v>7</v>
      </c>
      <c r="W24" s="45">
        <v>7</v>
      </c>
      <c r="X24" s="46">
        <f>(W24/R24)*5</f>
        <v>7</v>
      </c>
      <c r="Y24" s="41"/>
      <c r="Z24" s="41"/>
    </row>
    <row r="25" spans="1:26" s="1" customFormat="1" ht="27" customHeight="1">
      <c r="A25" s="47"/>
      <c r="B25" s="75" t="s">
        <v>105</v>
      </c>
      <c r="C25" s="78"/>
      <c r="D25" s="47">
        <v>1</v>
      </c>
      <c r="E25" s="47">
        <v>4</v>
      </c>
      <c r="F25" s="48">
        <v>2</v>
      </c>
      <c r="G25" s="48">
        <v>0</v>
      </c>
      <c r="H25" s="48">
        <v>5</v>
      </c>
      <c r="I25" s="48">
        <v>5</v>
      </c>
      <c r="J25" s="46">
        <f>(I25/D25)*5</f>
        <v>25</v>
      </c>
      <c r="K25" s="41"/>
      <c r="L25" s="41"/>
      <c r="M25" s="41"/>
      <c r="N25" s="41"/>
      <c r="O25" s="47"/>
      <c r="P25" s="75"/>
      <c r="Q25" s="78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C8:D8"/>
    <mergeCell ref="Q8:R8"/>
    <mergeCell ref="C9:D9"/>
    <mergeCell ref="Q9:R9"/>
    <mergeCell ref="C10:D10"/>
    <mergeCell ref="Q10:R10"/>
    <mergeCell ref="O3:P3"/>
    <mergeCell ref="W3:X3"/>
    <mergeCell ref="O4:P4"/>
    <mergeCell ref="A6:B6"/>
    <mergeCell ref="O6:P6"/>
    <mergeCell ref="C7:D7"/>
    <mergeCell ref="Q7:R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2010-06-04T03:51:16Z</dcterms:modified>
  <cp:category/>
  <cp:version/>
  <cp:contentType/>
  <cp:contentStatus/>
</cp:coreProperties>
</file>