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<sst xmlns="http://schemas.openxmlformats.org/spreadsheetml/2006/main" count="335" uniqueCount="145">
  <si>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</si>
  <si>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</si>
  <si>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</si>
  <si>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</si>
  <si>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</si>
  <si>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</si>
  <si>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</si>
  <si>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</si>
  <si>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</si>
  <si>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</si>
  <si>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</si>
  <si>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</si>
  <si>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</si>
  <si>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</si>
  <si>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</si>
  <si>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</si>
  <si>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</si>
  <si>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</si>
  <si>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</si>
  <si>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</si>
  <si>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</si>
  <si>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</si>
  <si>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</si>
  <si>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</si>
  <si>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</si>
  <si>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</si>
  <si>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</si>
  <si>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</si>
  <si>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</si>
  <si>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</si>
  <si>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</si>
  <si>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</si>
  <si>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</si>
  <si>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</si>
  <si>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</si>
  <si>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</si>
  <si>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</si>
  <si>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</si>
  <si>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</si>
  <si>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</si>
  <si>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</si>
  <si>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</si>
  <si>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</si>
  <si>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</si>
  <si>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</si>
  <si>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</si>
  <si>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</si>
  <si>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</si>
  <si>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</si>
  <si>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</si>
  <si>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</si>
  <si>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</si>
  <si>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</si>
  <si>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</si>
  <si>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</si>
  <si>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</si>
  <si>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</si>
  <si>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</si>
  <si>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</si>
  <si>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</si>
  <si>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</si>
  <si>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</si>
  <si>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</si>
  <si>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</si>
  <si>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</si>
  <si>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</si>
  <si>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</si>
  <si>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</si>
  <si>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</si>
  <si>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</si>
  <si>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</si>
  <si>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</si>
  <si>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</si>
  <si>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</si>
  <si>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</si>
  <si>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</si>
  <si>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</si>
  <si>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</si>
  <si>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</si>
  <si>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</si>
  <si>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</si>
  <si>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</si>
  <si>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</si>
  <si>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</si>
  <si>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</si>
  <si>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</si>
  <si>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</si>
  <si>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</si>
  <si>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</si>
  <si>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</si>
  <si>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</si>
  <si>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</si>
  <si>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</si>
  <si>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</si>
  <si>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</si>
  <si>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左</t>
  </si>
  <si>
    <t>伊藤</t>
  </si>
  <si>
    <t>二</t>
  </si>
  <si>
    <t>俵本</t>
  </si>
  <si>
    <t>本村</t>
  </si>
  <si>
    <t>中</t>
  </si>
  <si>
    <t>岡田</t>
  </si>
  <si>
    <t>青戸</t>
  </si>
  <si>
    <t>石田</t>
  </si>
  <si>
    <t>島田</t>
  </si>
  <si>
    <t>右</t>
  </si>
  <si>
    <t>李</t>
  </si>
  <si>
    <t>桐谷</t>
  </si>
  <si>
    <t>投飛</t>
  </si>
  <si>
    <t>中安</t>
  </si>
  <si>
    <t>三飛</t>
  </si>
  <si>
    <t>二飛</t>
  </si>
  <si>
    <t>二安</t>
  </si>
  <si>
    <t>左飛</t>
  </si>
  <si>
    <t>中2</t>
  </si>
  <si>
    <t>左2(1)</t>
  </si>
  <si>
    <t>中失(1)</t>
  </si>
  <si>
    <t>中本(3)</t>
  </si>
  <si>
    <t>負</t>
  </si>
  <si>
    <t>松島</t>
  </si>
  <si>
    <t>石河</t>
  </si>
  <si>
    <t>西村暢</t>
  </si>
  <si>
    <t>内藤</t>
  </si>
  <si>
    <t>西村卓</t>
  </si>
  <si>
    <t>尾林</t>
  </si>
  <si>
    <t>竹中</t>
  </si>
  <si>
    <t>チュヤン</t>
  </si>
  <si>
    <t>村越</t>
  </si>
  <si>
    <t>中3(1)</t>
  </si>
  <si>
    <t>遊飛</t>
  </si>
  <si>
    <t>二失</t>
  </si>
  <si>
    <t>左安(2)</t>
  </si>
  <si>
    <t>右2(1)</t>
  </si>
  <si>
    <t>三安(1)</t>
  </si>
  <si>
    <t>投直</t>
  </si>
  <si>
    <t>中安(1)</t>
  </si>
  <si>
    <t>三ゴ</t>
  </si>
  <si>
    <t>中飛</t>
  </si>
  <si>
    <t>右安(1)</t>
  </si>
  <si>
    <t>一失</t>
  </si>
  <si>
    <t>中安(2)</t>
  </si>
  <si>
    <t>×</t>
  </si>
  <si>
    <t>勝</t>
  </si>
  <si>
    <t>【片井・酒井研】</t>
  </si>
  <si>
    <t>【吉川・湯浅研】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</si>
</sst>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7"/>
      <c r="O3" s="59"/>
      <c r="P3" s="60"/>
      <c r="Q3" s="8"/>
      <c r="R3" s="9"/>
      <c r="S3" s="9"/>
      <c r="T3" s="9"/>
      <c r="U3" s="10"/>
      <c r="V3" s="11"/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59"/>
      <c r="P4" s="60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12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18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3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3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8"/>
      <c r="D9" s="69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8"/>
      <c r="R9" s="69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8"/>
      <c r="D10" s="69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8"/>
      <c r="R10" s="69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8"/>
      <c r="D11" s="69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8"/>
      <c r="R11" s="69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8"/>
      <c r="D12" s="69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8"/>
      <c r="R12" s="69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8"/>
      <c r="D13" s="69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8"/>
      <c r="R13" s="69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8"/>
      <c r="D14" s="70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8"/>
      <c r="R14" s="70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8"/>
      <c r="D15" s="70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4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3"/>
      <c r="Q24" s="74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5"/>
      <c r="C25" s="76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8"/>
      <c r="C26" s="71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rintOptions/>
  <pageMargins left="0.787" right="0.787" top="0.984" bottom="0.984" header="0.512" footer="0.51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="60" zoomScaleNormal="60" zoomScalePageLayoutView="0" workbookViewId="0" topLeftCell="A1">
      <selection activeCell="M5" sqref="M5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>
        <v>6</v>
      </c>
      <c r="B3" s="50" t="s">
        <v>71</v>
      </c>
      <c r="C3" s="50">
        <v>8</v>
      </c>
      <c r="D3" s="50" t="s">
        <v>72</v>
      </c>
      <c r="E3" s="80" t="str">
        <f>CONCATENATE(O3,"VS",O4)</f>
        <v>【吉川・湯浅研】VS【片井・酒井研】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【吉川・湯浅研】</v>
      </c>
      <c r="P3" s="82"/>
      <c r="Q3" s="8">
        <v>0</v>
      </c>
      <c r="R3" s="9">
        <v>0</v>
      </c>
      <c r="S3" s="9">
        <v>0</v>
      </c>
      <c r="T3" s="9">
        <v>1</v>
      </c>
      <c r="U3" s="10">
        <v>4</v>
      </c>
      <c r="V3" s="54">
        <f>SUM(Q3:U3)</f>
        <v>5</v>
      </c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【片井・酒井研】</v>
      </c>
      <c r="P4" s="82"/>
      <c r="Q4" s="8">
        <v>2</v>
      </c>
      <c r="R4" s="9">
        <v>4</v>
      </c>
      <c r="S4" s="9">
        <v>1</v>
      </c>
      <c r="T4" s="9">
        <v>3</v>
      </c>
      <c r="U4" s="10" t="s">
        <v>141</v>
      </c>
      <c r="V4" s="54">
        <f>SUM(Q4:U4)</f>
        <v>10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144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143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 t="s">
        <v>95</v>
      </c>
      <c r="C8" s="67" t="s">
        <v>96</v>
      </c>
      <c r="D8" s="63"/>
      <c r="E8" s="21">
        <v>3</v>
      </c>
      <c r="F8" s="22">
        <v>2</v>
      </c>
      <c r="G8" s="23">
        <v>0</v>
      </c>
      <c r="H8" s="24" t="s">
        <v>108</v>
      </c>
      <c r="I8" s="25"/>
      <c r="J8" s="25" t="s">
        <v>112</v>
      </c>
      <c r="K8" s="25"/>
      <c r="L8" s="25" t="s">
        <v>109</v>
      </c>
      <c r="M8" s="26"/>
      <c r="N8" s="13"/>
      <c r="O8" s="20">
        <v>1</v>
      </c>
      <c r="P8" s="20" t="s">
        <v>21</v>
      </c>
      <c r="Q8" s="67" t="s">
        <v>119</v>
      </c>
      <c r="R8" s="63"/>
      <c r="S8" s="21"/>
      <c r="T8" s="22"/>
      <c r="U8" s="27"/>
      <c r="V8" s="24" t="s">
        <v>43</v>
      </c>
      <c r="W8" s="25" t="s">
        <v>109</v>
      </c>
      <c r="X8" s="25" t="s">
        <v>11</v>
      </c>
      <c r="Y8" s="25" t="s">
        <v>140</v>
      </c>
      <c r="Z8" s="25"/>
    </row>
    <row r="9" spans="1:26" ht="27" customHeight="1">
      <c r="A9" s="28">
        <v>2</v>
      </c>
      <c r="B9" s="28" t="s">
        <v>97</v>
      </c>
      <c r="C9" s="68" t="s">
        <v>98</v>
      </c>
      <c r="D9" s="69"/>
      <c r="E9" s="29">
        <v>3</v>
      </c>
      <c r="F9" s="30">
        <v>0</v>
      </c>
      <c r="G9" s="31">
        <v>0</v>
      </c>
      <c r="H9" s="32" t="s">
        <v>108</v>
      </c>
      <c r="I9" s="33"/>
      <c r="J9" s="33" t="s">
        <v>113</v>
      </c>
      <c r="K9" s="33"/>
      <c r="L9" s="33" t="s">
        <v>11</v>
      </c>
      <c r="M9" s="34"/>
      <c r="N9" s="13"/>
      <c r="O9" s="28">
        <v>2</v>
      </c>
      <c r="P9" s="28" t="s">
        <v>61</v>
      </c>
      <c r="Q9" s="68" t="s">
        <v>120</v>
      </c>
      <c r="R9" s="69"/>
      <c r="S9" s="29"/>
      <c r="T9" s="30"/>
      <c r="U9" s="35"/>
      <c r="V9" s="32" t="s">
        <v>50</v>
      </c>
      <c r="W9" s="33" t="s">
        <v>131</v>
      </c>
      <c r="X9" s="33" t="s">
        <v>136</v>
      </c>
      <c r="Y9" s="33" t="s">
        <v>44</v>
      </c>
      <c r="Z9" s="33"/>
    </row>
    <row r="10" spans="1:26" ht="27" customHeight="1">
      <c r="A10" s="28">
        <v>3</v>
      </c>
      <c r="B10" s="28" t="s">
        <v>23</v>
      </c>
      <c r="C10" s="68" t="s">
        <v>99</v>
      </c>
      <c r="D10" s="69"/>
      <c r="E10" s="29">
        <v>3</v>
      </c>
      <c r="F10" s="30">
        <v>2</v>
      </c>
      <c r="G10" s="31">
        <v>0</v>
      </c>
      <c r="H10" s="32" t="s">
        <v>50</v>
      </c>
      <c r="I10" s="33"/>
      <c r="J10" s="33" t="s">
        <v>109</v>
      </c>
      <c r="K10" s="33"/>
      <c r="L10" s="33" t="s">
        <v>109</v>
      </c>
      <c r="M10" s="26"/>
      <c r="N10" s="13"/>
      <c r="O10" s="28">
        <v>3</v>
      </c>
      <c r="P10" s="28" t="s">
        <v>97</v>
      </c>
      <c r="Q10" s="68" t="s">
        <v>121</v>
      </c>
      <c r="R10" s="69"/>
      <c r="S10" s="29"/>
      <c r="T10" s="30"/>
      <c r="U10" s="35"/>
      <c r="V10" s="32" t="s">
        <v>46</v>
      </c>
      <c r="W10" s="33" t="s">
        <v>132</v>
      </c>
      <c r="X10" s="33" t="s">
        <v>137</v>
      </c>
      <c r="Y10" s="33" t="s">
        <v>111</v>
      </c>
      <c r="Z10" s="33"/>
    </row>
    <row r="11" spans="1:26" ht="27" customHeight="1">
      <c r="A11" s="28">
        <v>4</v>
      </c>
      <c r="B11" s="28" t="s">
        <v>100</v>
      </c>
      <c r="C11" s="68" t="s">
        <v>101</v>
      </c>
      <c r="D11" s="69"/>
      <c r="E11" s="29">
        <v>2</v>
      </c>
      <c r="F11" s="30">
        <v>1</v>
      </c>
      <c r="G11" s="31">
        <v>1</v>
      </c>
      <c r="H11" s="32"/>
      <c r="I11" s="33" t="s">
        <v>44</v>
      </c>
      <c r="J11" s="33" t="s">
        <v>11</v>
      </c>
      <c r="K11" s="33"/>
      <c r="L11" s="33" t="s">
        <v>115</v>
      </c>
      <c r="M11" s="26"/>
      <c r="N11" s="13"/>
      <c r="O11" s="28">
        <v>4</v>
      </c>
      <c r="P11" s="28" t="s">
        <v>95</v>
      </c>
      <c r="Q11" s="68" t="s">
        <v>122</v>
      </c>
      <c r="R11" s="69"/>
      <c r="S11" s="29"/>
      <c r="T11" s="30"/>
      <c r="U11" s="35"/>
      <c r="V11" s="32" t="s">
        <v>128</v>
      </c>
      <c r="W11" s="33" t="s">
        <v>133</v>
      </c>
      <c r="X11" s="33"/>
      <c r="Y11" s="33" t="s">
        <v>111</v>
      </c>
      <c r="Z11" s="33"/>
    </row>
    <row r="12" spans="1:26" ht="27" customHeight="1">
      <c r="A12" s="28">
        <v>5</v>
      </c>
      <c r="B12" s="28" t="s">
        <v>22</v>
      </c>
      <c r="C12" s="68" t="s">
        <v>102</v>
      </c>
      <c r="D12" s="69"/>
      <c r="E12" s="29">
        <v>3</v>
      </c>
      <c r="F12" s="30">
        <v>3</v>
      </c>
      <c r="G12" s="31">
        <v>3</v>
      </c>
      <c r="H12" s="32"/>
      <c r="I12" s="33" t="s">
        <v>109</v>
      </c>
      <c r="J12" s="33"/>
      <c r="K12" s="33" t="s">
        <v>114</v>
      </c>
      <c r="L12" s="33" t="s">
        <v>117</v>
      </c>
      <c r="M12" s="26"/>
      <c r="N12" s="13"/>
      <c r="O12" s="28">
        <v>5</v>
      </c>
      <c r="P12" s="28" t="s">
        <v>22</v>
      </c>
      <c r="Q12" s="68" t="s">
        <v>123</v>
      </c>
      <c r="R12" s="69"/>
      <c r="S12" s="29"/>
      <c r="T12" s="30"/>
      <c r="U12" s="35"/>
      <c r="V12" s="32" t="s">
        <v>115</v>
      </c>
      <c r="W12" s="33" t="s">
        <v>134</v>
      </c>
      <c r="X12" s="33"/>
      <c r="Y12" s="33" t="s">
        <v>109</v>
      </c>
      <c r="Z12" s="33"/>
    </row>
    <row r="13" spans="1:26" ht="27" customHeight="1">
      <c r="A13" s="28">
        <v>6</v>
      </c>
      <c r="B13" s="28" t="s">
        <v>61</v>
      </c>
      <c r="C13" s="68" t="s">
        <v>103</v>
      </c>
      <c r="D13" s="69"/>
      <c r="E13" s="29">
        <v>3</v>
      </c>
      <c r="F13" s="30">
        <v>0</v>
      </c>
      <c r="G13" s="31">
        <v>1</v>
      </c>
      <c r="H13" s="32"/>
      <c r="I13" s="33" t="s">
        <v>11</v>
      </c>
      <c r="J13" s="33"/>
      <c r="K13" s="33" t="s">
        <v>116</v>
      </c>
      <c r="L13" s="33" t="s">
        <v>113</v>
      </c>
      <c r="M13" s="26"/>
      <c r="N13" s="13"/>
      <c r="O13" s="28">
        <v>6</v>
      </c>
      <c r="P13" s="28" t="s">
        <v>23</v>
      </c>
      <c r="Q13" s="68" t="s">
        <v>124</v>
      </c>
      <c r="R13" s="69"/>
      <c r="S13" s="29"/>
      <c r="T13" s="30"/>
      <c r="U13" s="35"/>
      <c r="V13" s="32" t="s">
        <v>50</v>
      </c>
      <c r="W13" s="33"/>
      <c r="X13" s="33" t="s">
        <v>109</v>
      </c>
      <c r="Y13" s="33" t="s">
        <v>68</v>
      </c>
      <c r="Z13" s="33"/>
    </row>
    <row r="14" spans="1:26" ht="27" customHeight="1">
      <c r="A14" s="28">
        <v>7</v>
      </c>
      <c r="B14" s="28" t="s">
        <v>62</v>
      </c>
      <c r="C14" s="68" t="s">
        <v>104</v>
      </c>
      <c r="D14" s="70"/>
      <c r="E14" s="29">
        <v>3</v>
      </c>
      <c r="F14" s="30">
        <v>1</v>
      </c>
      <c r="G14" s="31">
        <v>0</v>
      </c>
      <c r="H14" s="32"/>
      <c r="I14" s="33" t="s">
        <v>110</v>
      </c>
      <c r="J14" s="33"/>
      <c r="K14" s="33" t="s">
        <v>50</v>
      </c>
      <c r="L14" s="33" t="s">
        <v>109</v>
      </c>
      <c r="M14" s="26"/>
      <c r="N14" s="13"/>
      <c r="O14" s="28">
        <v>7</v>
      </c>
      <c r="P14" s="28" t="s">
        <v>62</v>
      </c>
      <c r="Q14" s="68" t="s">
        <v>125</v>
      </c>
      <c r="R14" s="70"/>
      <c r="S14" s="29"/>
      <c r="T14" s="30"/>
      <c r="U14" s="35"/>
      <c r="V14" s="32"/>
      <c r="W14" s="33" t="s">
        <v>129</v>
      </c>
      <c r="X14" s="33" t="s">
        <v>68</v>
      </c>
      <c r="Y14" s="33" t="s">
        <v>108</v>
      </c>
      <c r="Z14" s="33"/>
    </row>
    <row r="15" spans="1:26" ht="27" customHeight="1">
      <c r="A15" s="28">
        <v>8</v>
      </c>
      <c r="B15" s="28" t="s">
        <v>105</v>
      </c>
      <c r="C15" s="68" t="s">
        <v>106</v>
      </c>
      <c r="D15" s="70"/>
      <c r="E15" s="29">
        <v>3</v>
      </c>
      <c r="F15" s="30">
        <v>0</v>
      </c>
      <c r="G15" s="31">
        <v>0</v>
      </c>
      <c r="H15" s="32"/>
      <c r="I15" s="33" t="s">
        <v>11</v>
      </c>
      <c r="J15" s="33"/>
      <c r="K15" s="33" t="s">
        <v>11</v>
      </c>
      <c r="L15" s="33" t="s">
        <v>110</v>
      </c>
      <c r="M15" s="26"/>
      <c r="N15" s="13"/>
      <c r="O15" s="28">
        <v>8</v>
      </c>
      <c r="P15" s="28" t="s">
        <v>105</v>
      </c>
      <c r="Q15" s="68" t="s">
        <v>126</v>
      </c>
      <c r="R15" s="70"/>
      <c r="S15" s="29"/>
      <c r="T15" s="30"/>
      <c r="U15" s="35"/>
      <c r="V15" s="32"/>
      <c r="W15" s="33" t="s">
        <v>130</v>
      </c>
      <c r="X15" s="33" t="s">
        <v>135</v>
      </c>
      <c r="Y15" s="33" t="s">
        <v>138</v>
      </c>
      <c r="Z15" s="33"/>
    </row>
    <row r="16" spans="1:26" ht="27" customHeight="1">
      <c r="A16" s="28">
        <v>9</v>
      </c>
      <c r="B16" s="28" t="s">
        <v>24</v>
      </c>
      <c r="C16" s="68" t="s">
        <v>107</v>
      </c>
      <c r="D16" s="69"/>
      <c r="E16" s="29">
        <v>2</v>
      </c>
      <c r="F16" s="30">
        <v>0</v>
      </c>
      <c r="G16" s="31">
        <v>0</v>
      </c>
      <c r="H16" s="32"/>
      <c r="I16" s="33"/>
      <c r="J16" s="33" t="s">
        <v>111</v>
      </c>
      <c r="K16" s="33" t="s">
        <v>50</v>
      </c>
      <c r="L16" s="33"/>
      <c r="M16" s="26"/>
      <c r="N16" s="13"/>
      <c r="O16" s="28">
        <v>9</v>
      </c>
      <c r="P16" s="28" t="s">
        <v>24</v>
      </c>
      <c r="Q16" s="68" t="s">
        <v>127</v>
      </c>
      <c r="R16" s="69"/>
      <c r="S16" s="29"/>
      <c r="T16" s="30"/>
      <c r="U16" s="35"/>
      <c r="V16" s="32"/>
      <c r="W16" s="33" t="s">
        <v>50</v>
      </c>
      <c r="X16" s="33" t="s">
        <v>112</v>
      </c>
      <c r="Y16" s="33" t="s">
        <v>139</v>
      </c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 t="s">
        <v>118</v>
      </c>
      <c r="B24" s="73" t="s">
        <v>103</v>
      </c>
      <c r="C24" s="77"/>
      <c r="D24" s="44">
        <v>5</v>
      </c>
      <c r="E24" s="44">
        <v>14</v>
      </c>
      <c r="F24" s="45">
        <v>1</v>
      </c>
      <c r="G24" s="45">
        <v>1</v>
      </c>
      <c r="H24" s="45">
        <v>10</v>
      </c>
      <c r="I24" s="45">
        <v>6</v>
      </c>
      <c r="J24" s="46">
        <f>(I24/D24)*5</f>
        <v>6</v>
      </c>
      <c r="K24" s="41"/>
      <c r="L24" s="41"/>
      <c r="M24" s="41"/>
      <c r="N24" s="41"/>
      <c r="O24" s="44" t="s">
        <v>142</v>
      </c>
      <c r="P24" s="73" t="s">
        <v>120</v>
      </c>
      <c r="Q24" s="77"/>
      <c r="R24" s="44">
        <v>5</v>
      </c>
      <c r="S24" s="44">
        <v>9</v>
      </c>
      <c r="T24" s="44">
        <v>1</v>
      </c>
      <c r="U24" s="45">
        <v>5</v>
      </c>
      <c r="V24" s="45">
        <v>5</v>
      </c>
      <c r="W24" s="45">
        <v>4</v>
      </c>
      <c r="X24" s="46">
        <f>(W24/R24)*5</f>
        <v>4</v>
      </c>
      <c r="Y24" s="41"/>
      <c r="Z24" s="41"/>
    </row>
    <row r="25" spans="1:26" s="1" customFormat="1" ht="27" customHeight="1">
      <c r="A25" s="47"/>
      <c r="B25" s="75"/>
      <c r="C25" s="78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75"/>
      <c r="Q25" s="78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</row>
    <row r="26" spans="1:26" ht="27" customHeight="1">
      <c r="A26" s="47"/>
      <c r="B26" s="75"/>
      <c r="C26" s="79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75"/>
      <c r="Q26" s="79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C18:D18"/>
    <mergeCell ref="C19:D19"/>
    <mergeCell ref="C16:D16"/>
    <mergeCell ref="C15:D15"/>
    <mergeCell ref="A6:B6"/>
    <mergeCell ref="C14:D14"/>
    <mergeCell ref="C12:D12"/>
    <mergeCell ref="C13:D13"/>
    <mergeCell ref="B23:C23"/>
    <mergeCell ref="B24:C24"/>
    <mergeCell ref="B25:C25"/>
    <mergeCell ref="P24:Q24"/>
    <mergeCell ref="P25:Q25"/>
    <mergeCell ref="P23:Q23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80" t="str">
        <f>CONCATENATE(O3,"VS",O4)</f>
        <v>【尾池研】VS【松本紘研】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【尾池研】</v>
      </c>
      <c r="P3" s="82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61" t="s">
        <v>87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【松本紘研】</v>
      </c>
      <c r="P4" s="82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19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20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3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3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8" t="s">
        <v>31</v>
      </c>
      <c r="D9" s="69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8" t="s">
        <v>52</v>
      </c>
      <c r="R9" s="69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8" t="s">
        <v>32</v>
      </c>
      <c r="D10" s="69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8" t="s">
        <v>53</v>
      </c>
      <c r="R10" s="69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8" t="s">
        <v>33</v>
      </c>
      <c r="D11" s="69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8" t="s">
        <v>54</v>
      </c>
      <c r="R11" s="69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8" t="s">
        <v>34</v>
      </c>
      <c r="D12" s="69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8" t="s">
        <v>55</v>
      </c>
      <c r="R12" s="69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8" t="s">
        <v>35</v>
      </c>
      <c r="D13" s="69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8" t="s">
        <v>56</v>
      </c>
      <c r="R13" s="69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8" t="s">
        <v>36</v>
      </c>
      <c r="D14" s="70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8" t="s">
        <v>57</v>
      </c>
      <c r="R14" s="70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8" t="s">
        <v>37</v>
      </c>
      <c r="D15" s="70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8" t="s">
        <v>59</v>
      </c>
      <c r="R15" s="70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8" t="s">
        <v>38</v>
      </c>
      <c r="D16" s="69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8" t="s">
        <v>58</v>
      </c>
      <c r="R16" s="69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8" t="s">
        <v>39</v>
      </c>
      <c r="D17" s="69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8" t="s">
        <v>40</v>
      </c>
      <c r="D18" s="69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3" t="s">
        <v>33</v>
      </c>
      <c r="C24" s="74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3" t="s">
        <v>60</v>
      </c>
      <c r="Q24" s="74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5" t="s">
        <v>35</v>
      </c>
      <c r="C25" s="76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5" t="s">
        <v>33</v>
      </c>
      <c r="C26" s="79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C8:D8"/>
    <mergeCell ref="Q8:R8"/>
    <mergeCell ref="C9:D9"/>
    <mergeCell ref="Q9:R9"/>
    <mergeCell ref="C10:D10"/>
    <mergeCell ref="Q10:R10"/>
    <mergeCell ref="O3:P3"/>
    <mergeCell ref="W3:X3"/>
    <mergeCell ref="O4:P4"/>
    <mergeCell ref="A6:B6"/>
    <mergeCell ref="O6:P6"/>
    <mergeCell ref="C7:D7"/>
    <mergeCell ref="Q7:R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2010-06-08T06:09:47Z</dcterms:modified>
  <cp:category/>
  <cp:version/>
  <cp:contentType/>
  <cp:contentStatus/>
</cp:coreProperties>
</file>