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12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<sst xmlns="http://schemas.openxmlformats.org/spreadsheetml/2006/main" count="357" uniqueCount="148">
  <si>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</si>
  <si>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</si>
  <si>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</si>
  <si>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</si>
  <si>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</si>
  <si>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</si>
  <si>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</si>
  <si>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</si>
  <si>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</si>
  <si>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</si>
  <si>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</si>
  <si>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</si>
  <si>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</si>
  <si>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</si>
  <si>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</si>
  <si>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</si>
  <si>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</si>
  <si>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</si>
  <si>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</si>
  <si>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</si>
  <si>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</si>
  <si>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</si>
  <si>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</si>
  <si>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</si>
  <si>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</si>
  <si>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</si>
  <si>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</si>
  <si>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</si>
  <si>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</si>
  <si>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</si>
  <si>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</si>
  <si>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</si>
  <si>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</si>
  <si>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</si>
  <si>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</si>
  <si>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</si>
  <si>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</si>
  <si>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</si>
  <si>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</si>
  <si>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</si>
  <si>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</si>
  <si>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</si>
  <si>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</si>
  <si>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</si>
  <si>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</si>
  <si>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</si>
  <si>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</si>
  <si>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</si>
  <si>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</si>
  <si>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</si>
  <si>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</si>
  <si>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</si>
  <si>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</si>
  <si>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</si>
  <si>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</si>
  <si>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</si>
  <si>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</si>
  <si>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</si>
  <si>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</si>
  <si>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</si>
  <si>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</si>
  <si>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</si>
  <si>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</si>
  <si>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</si>
  <si>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</si>
  <si>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</si>
  <si>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</si>
  <si>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</si>
  <si>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</si>
  <si>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</si>
  <si>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</si>
  <si>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</si>
  <si>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</si>
  <si>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</si>
  <si>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</si>
  <si>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</si>
  <si>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</si>
  <si>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</si>
  <si>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</si>
  <si>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</si>
  <si>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</si>
  <si>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</si>
  <si>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</si>
  <si>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</si>
  <si>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</si>
  <si>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</si>
  <si>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</si>
  <si>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</si>
  <si>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</si>
  <si>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</si>
  <si>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</si>
  <si>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</si>
  <si>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</si>
  <si>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</si>
  <si>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</si>
  <si>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【　　中村・岩井　　研】</t>
  </si>
  <si>
    <t>【　　片井・酒井　　研】</t>
  </si>
  <si>
    <t>左</t>
  </si>
  <si>
    <t>投</t>
  </si>
  <si>
    <t>二</t>
  </si>
  <si>
    <t>鯵坂</t>
  </si>
  <si>
    <t>荒川</t>
  </si>
  <si>
    <t>(今田)</t>
  </si>
  <si>
    <t>上岡</t>
  </si>
  <si>
    <t>(小山)</t>
  </si>
  <si>
    <t>槇原</t>
  </si>
  <si>
    <t>永田</t>
  </si>
  <si>
    <t>中安</t>
  </si>
  <si>
    <t>左安</t>
  </si>
  <si>
    <t>左２</t>
  </si>
  <si>
    <t>中飛</t>
  </si>
  <si>
    <t>中安</t>
  </si>
  <si>
    <t>一飛</t>
  </si>
  <si>
    <t>遊安</t>
  </si>
  <si>
    <t>二飛</t>
  </si>
  <si>
    <t>投飛</t>
  </si>
  <si>
    <t>右</t>
  </si>
  <si>
    <t>中</t>
  </si>
  <si>
    <t>石河</t>
  </si>
  <si>
    <t>西村卓</t>
  </si>
  <si>
    <t>西村暢</t>
  </si>
  <si>
    <t>内藤</t>
  </si>
  <si>
    <t>チュエン</t>
  </si>
  <si>
    <t>竹中</t>
  </si>
  <si>
    <t>三好</t>
  </si>
  <si>
    <t>松島</t>
  </si>
  <si>
    <t>二安</t>
  </si>
  <si>
    <t>三ゴ</t>
  </si>
  <si>
    <t>右安</t>
  </si>
  <si>
    <t>投失</t>
  </si>
  <si>
    <t>三飛</t>
  </si>
  <si>
    <t>三安</t>
  </si>
  <si>
    <t>二直</t>
  </si>
  <si>
    <t>二ゴ(1)</t>
  </si>
  <si>
    <t>遊安(1)</t>
  </si>
  <si>
    <t>四球(1)</t>
  </si>
  <si>
    <t>遊ゴ(1)</t>
  </si>
  <si>
    <t>中飛(1)</t>
  </si>
  <si>
    <t>左安(1)</t>
  </si>
  <si>
    <t>三ゴ(1)</t>
  </si>
  <si>
    <t>右安(1)</t>
  </si>
  <si>
    <t>中安(1)</t>
  </si>
  <si>
    <t>左２(1)</t>
  </si>
  <si>
    <t>中安(2)</t>
  </si>
  <si>
    <t>左安(2)</t>
  </si>
  <si>
    <t>遊安(2)</t>
  </si>
  <si>
    <t>左飛(2)</t>
  </si>
  <si>
    <t>中２(3)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</si>
</sst>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9" t="s">
        <v>70</v>
      </c>
      <c r="B3" s="60"/>
      <c r="C3" s="60"/>
      <c r="D3" s="60"/>
      <c r="E3" s="60"/>
      <c r="F3" s="60"/>
      <c r="G3" s="60"/>
      <c r="H3" s="60"/>
      <c r="I3" s="61"/>
      <c r="J3" s="61"/>
      <c r="K3" s="61"/>
      <c r="L3" s="61"/>
      <c r="M3" s="7"/>
      <c r="O3" s="62"/>
      <c r="P3" s="63"/>
      <c r="Q3" s="8"/>
      <c r="R3" s="9"/>
      <c r="S3" s="9"/>
      <c r="T3" s="9"/>
      <c r="U3" s="10"/>
      <c r="V3" s="11"/>
      <c r="W3" s="64" t="s">
        <v>88</v>
      </c>
      <c r="X3" s="6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62"/>
      <c r="P4" s="63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6" t="s">
        <v>12</v>
      </c>
      <c r="B6" s="6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6" t="s">
        <v>18</v>
      </c>
      <c r="P6" s="67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8" t="s">
        <v>2</v>
      </c>
      <c r="D7" s="69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8" t="s">
        <v>2</v>
      </c>
      <c r="R7" s="69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70"/>
      <c r="D8" s="66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70"/>
      <c r="R8" s="66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71"/>
      <c r="D9" s="72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71"/>
      <c r="R9" s="72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71"/>
      <c r="D10" s="72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71"/>
      <c r="R10" s="72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71"/>
      <c r="D11" s="72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71"/>
      <c r="R11" s="72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71"/>
      <c r="D12" s="72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71"/>
      <c r="R12" s="72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71"/>
      <c r="D13" s="72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71"/>
      <c r="R13" s="72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71"/>
      <c r="D14" s="73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71"/>
      <c r="R14" s="73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71"/>
      <c r="D15" s="73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71"/>
      <c r="R15" s="73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71"/>
      <c r="D16" s="72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71"/>
      <c r="R16" s="72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71"/>
      <c r="D17" s="72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71"/>
      <c r="R17" s="72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71"/>
      <c r="D18" s="72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71"/>
      <c r="R18" s="72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71"/>
      <c r="D19" s="72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71"/>
      <c r="R19" s="72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71"/>
      <c r="D20" s="72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71"/>
      <c r="R20" s="72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71"/>
      <c r="D21" s="72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71"/>
      <c r="R21" s="72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8" t="s">
        <v>2</v>
      </c>
      <c r="C23" s="75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8" t="s">
        <v>2</v>
      </c>
      <c r="Q23" s="75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6"/>
      <c r="C24" s="77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6"/>
      <c r="Q24" s="77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8"/>
      <c r="C25" s="79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8"/>
      <c r="Q25" s="79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71"/>
      <c r="C26" s="74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71"/>
      <c r="Q26" s="74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rintOptions/>
  <pageMargins left="0.787" right="0.787" top="0.984" bottom="0.984" header="0.512" footer="0.51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6"/>
  <sheetViews>
    <sheetView tabSelected="1" zoomScale="60" zoomScaleNormal="60" zoomScalePageLayoutView="0" workbookViewId="0" topLeftCell="A1">
      <selection activeCell="S5" sqref="S5"/>
    </sheetView>
  </sheetViews>
  <sheetFormatPr defaultColWidth="9.00390625" defaultRowHeight="13.5"/>
  <cols>
    <col min="9" max="11" width="8.875" style="0" customWidth="1"/>
    <col min="26" max="26" width="9.00390625" style="0" customWidth="1"/>
  </cols>
  <sheetData>
    <row r="2" spans="21:26" ht="13.5">
      <c r="U2" s="12">
        <v>1</v>
      </c>
      <c r="V2" s="12">
        <v>2</v>
      </c>
      <c r="W2" s="12">
        <v>3</v>
      </c>
      <c r="X2" s="12">
        <v>4</v>
      </c>
      <c r="Y2" s="12">
        <v>5</v>
      </c>
      <c r="Z2" s="12" t="s">
        <v>17</v>
      </c>
    </row>
    <row r="3" spans="1:28" ht="27" customHeight="1">
      <c r="A3" s="52">
        <v>6</v>
      </c>
      <c r="B3" s="50" t="s">
        <v>71</v>
      </c>
      <c r="C3" s="50">
        <v>10</v>
      </c>
      <c r="D3" s="50" t="s">
        <v>72</v>
      </c>
      <c r="E3" s="87" t="str">
        <f>CONCATENATE(S3,"VS",S4)</f>
        <v>【　　片井・酒井　　研】VS【　　中村・岩井　　研】</v>
      </c>
      <c r="F3" s="87"/>
      <c r="G3" s="87"/>
      <c r="H3" s="87"/>
      <c r="I3" s="87"/>
      <c r="J3" s="87"/>
      <c r="K3" s="87"/>
      <c r="L3" s="87"/>
      <c r="M3" s="54"/>
      <c r="N3" s="7"/>
      <c r="O3" s="7"/>
      <c r="P3" s="7"/>
      <c r="Q3" s="7"/>
      <c r="R3" s="7"/>
      <c r="S3" s="88" t="str">
        <f>S6</f>
        <v>【　　片井・酒井　　研】</v>
      </c>
      <c r="T3" s="89"/>
      <c r="U3" s="8">
        <v>4</v>
      </c>
      <c r="V3" s="9">
        <v>12</v>
      </c>
      <c r="W3" s="9">
        <v>5</v>
      </c>
      <c r="X3" s="9">
        <v>0</v>
      </c>
      <c r="Y3" s="10">
        <v>2</v>
      </c>
      <c r="Z3" s="55">
        <f>SUM(U3:Y3)</f>
        <v>23</v>
      </c>
      <c r="AA3" s="64" t="s">
        <v>88</v>
      </c>
      <c r="AB3" s="65"/>
    </row>
    <row r="4" spans="1:28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88" t="str">
        <f>A6</f>
        <v>【　　中村・岩井　　研】</v>
      </c>
      <c r="T4" s="89"/>
      <c r="U4" s="8">
        <v>4</v>
      </c>
      <c r="V4" s="9">
        <v>1</v>
      </c>
      <c r="W4" s="9">
        <v>7</v>
      </c>
      <c r="X4" s="9">
        <v>2</v>
      </c>
      <c r="Y4" s="10">
        <v>0</v>
      </c>
      <c r="Z4" s="55">
        <f>SUM(U4:Y4)</f>
        <v>14</v>
      </c>
      <c r="AA4" s="4"/>
      <c r="AB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30" ht="27" customHeight="1">
      <c r="A6" s="66" t="s">
        <v>95</v>
      </c>
      <c r="B6" s="6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66" t="s">
        <v>96</v>
      </c>
      <c r="T6" s="67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6" ht="27" customHeight="1" thickBot="1">
      <c r="A7" s="14" t="s">
        <v>0</v>
      </c>
      <c r="B7" s="14" t="s">
        <v>1</v>
      </c>
      <c r="C7" s="68" t="s">
        <v>2</v>
      </c>
      <c r="D7" s="69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8"/>
      <c r="R7" s="18"/>
      <c r="S7" s="14" t="s">
        <v>0</v>
      </c>
      <c r="T7" s="14" t="s">
        <v>1</v>
      </c>
      <c r="U7" s="68" t="s">
        <v>2</v>
      </c>
      <c r="V7" s="81"/>
      <c r="W7" s="15" t="s">
        <v>14</v>
      </c>
      <c r="X7" s="16" t="s">
        <v>15</v>
      </c>
      <c r="Y7" s="19" t="s">
        <v>16</v>
      </c>
      <c r="Z7" s="16">
        <v>1</v>
      </c>
      <c r="AA7" s="14">
        <v>2</v>
      </c>
      <c r="AB7" s="14"/>
      <c r="AC7" s="14">
        <v>3</v>
      </c>
      <c r="AD7" s="14">
        <v>4</v>
      </c>
      <c r="AE7" s="14"/>
      <c r="AF7" s="14">
        <v>5</v>
      </c>
      <c r="AG7" s="14"/>
      <c r="AH7" s="14">
        <v>6</v>
      </c>
      <c r="AI7" s="14"/>
      <c r="AJ7" s="14">
        <v>7</v>
      </c>
    </row>
    <row r="8" spans="1:36" ht="27" customHeight="1">
      <c r="A8" s="20">
        <v>1</v>
      </c>
      <c r="B8" s="20" t="s">
        <v>23</v>
      </c>
      <c r="C8" s="70" t="s">
        <v>100</v>
      </c>
      <c r="D8" s="66"/>
      <c r="E8" s="21">
        <v>5</v>
      </c>
      <c r="F8" s="22">
        <v>2</v>
      </c>
      <c r="G8" s="23">
        <v>3</v>
      </c>
      <c r="H8" s="24" t="s">
        <v>69</v>
      </c>
      <c r="I8" s="25" t="s">
        <v>133</v>
      </c>
      <c r="J8" s="25"/>
      <c r="K8" s="25" t="s">
        <v>69</v>
      </c>
      <c r="M8" s="25" t="s">
        <v>111</v>
      </c>
      <c r="N8" s="25"/>
      <c r="O8" s="25" t="s">
        <v>143</v>
      </c>
      <c r="P8" s="25" t="s">
        <v>44</v>
      </c>
      <c r="Q8" s="58"/>
      <c r="R8" s="58"/>
      <c r="S8" s="20">
        <v>1</v>
      </c>
      <c r="T8" s="20" t="s">
        <v>22</v>
      </c>
      <c r="U8" s="82" t="s">
        <v>119</v>
      </c>
      <c r="V8" s="83"/>
      <c r="W8" s="21">
        <v>7</v>
      </c>
      <c r="X8" s="22">
        <v>3</v>
      </c>
      <c r="Y8" s="27">
        <v>2</v>
      </c>
      <c r="Z8" s="24" t="s">
        <v>126</v>
      </c>
      <c r="AA8" s="25" t="s">
        <v>127</v>
      </c>
      <c r="AB8" s="25"/>
      <c r="AC8" s="25" t="s">
        <v>139</v>
      </c>
      <c r="AD8" s="25" t="s">
        <v>129</v>
      </c>
      <c r="AE8" s="25"/>
      <c r="AF8" s="25" t="s">
        <v>140</v>
      </c>
      <c r="AG8" s="25"/>
      <c r="AH8" s="25" t="s">
        <v>43</v>
      </c>
      <c r="AI8" s="25"/>
      <c r="AJ8" s="25" t="s">
        <v>11</v>
      </c>
    </row>
    <row r="9" spans="1:36" ht="27" customHeight="1">
      <c r="A9" s="28">
        <v>2</v>
      </c>
      <c r="B9" s="28" t="s">
        <v>62</v>
      </c>
      <c r="C9" s="71" t="s">
        <v>101</v>
      </c>
      <c r="D9" s="72"/>
      <c r="E9" s="29">
        <v>6</v>
      </c>
      <c r="F9" s="30">
        <v>5</v>
      </c>
      <c r="G9" s="31">
        <v>1</v>
      </c>
      <c r="H9" s="32" t="s">
        <v>82</v>
      </c>
      <c r="I9" s="33" t="s">
        <v>131</v>
      </c>
      <c r="J9" s="33"/>
      <c r="K9" s="33"/>
      <c r="L9" s="33" t="s">
        <v>108</v>
      </c>
      <c r="M9" s="33" t="s">
        <v>134</v>
      </c>
      <c r="N9" s="33"/>
      <c r="O9" s="33" t="s">
        <v>115</v>
      </c>
      <c r="P9" s="33" t="s">
        <v>111</v>
      </c>
      <c r="Q9" s="58"/>
      <c r="R9" s="58"/>
      <c r="S9" s="28">
        <v>2</v>
      </c>
      <c r="T9" s="28" t="s">
        <v>98</v>
      </c>
      <c r="U9" s="71" t="s">
        <v>118</v>
      </c>
      <c r="V9" s="80"/>
      <c r="W9" s="29">
        <v>6</v>
      </c>
      <c r="X9" s="30">
        <v>3</v>
      </c>
      <c r="Y9" s="35">
        <v>2</v>
      </c>
      <c r="Z9" s="32" t="s">
        <v>111</v>
      </c>
      <c r="AA9" s="33"/>
      <c r="AB9" s="33" t="s">
        <v>108</v>
      </c>
      <c r="AC9" s="33" t="s">
        <v>138</v>
      </c>
      <c r="AD9" s="33" t="s">
        <v>130</v>
      </c>
      <c r="AE9" s="33"/>
      <c r="AF9" s="33" t="s">
        <v>141</v>
      </c>
      <c r="AG9" s="33"/>
      <c r="AH9" s="33" t="s">
        <v>115</v>
      </c>
      <c r="AI9" s="33"/>
      <c r="AJ9" s="33"/>
    </row>
    <row r="10" spans="1:36" ht="27" customHeight="1">
      <c r="A10" s="28">
        <v>3</v>
      </c>
      <c r="B10" s="28" t="s">
        <v>97</v>
      </c>
      <c r="C10" s="71" t="s">
        <v>102</v>
      </c>
      <c r="D10" s="72"/>
      <c r="E10" s="29">
        <v>6</v>
      </c>
      <c r="F10" s="30">
        <v>4</v>
      </c>
      <c r="G10" s="31">
        <v>1</v>
      </c>
      <c r="H10" s="32" t="s">
        <v>107</v>
      </c>
      <c r="I10" s="33" t="s">
        <v>43</v>
      </c>
      <c r="J10" s="33"/>
      <c r="K10" s="33"/>
      <c r="L10" s="33" t="s">
        <v>111</v>
      </c>
      <c r="M10" s="33" t="s">
        <v>134</v>
      </c>
      <c r="N10" s="33"/>
      <c r="O10" s="33" t="s">
        <v>41</v>
      </c>
      <c r="P10" s="33" t="s">
        <v>69</v>
      </c>
      <c r="Q10" s="58"/>
      <c r="R10" s="58"/>
      <c r="S10" s="28">
        <v>3</v>
      </c>
      <c r="T10" s="28" t="s">
        <v>99</v>
      </c>
      <c r="U10" s="71" t="s">
        <v>120</v>
      </c>
      <c r="V10" s="80"/>
      <c r="W10" s="29">
        <v>6</v>
      </c>
      <c r="X10" s="30">
        <v>4</v>
      </c>
      <c r="Y10" s="35">
        <v>4</v>
      </c>
      <c r="Z10" s="32" t="s">
        <v>141</v>
      </c>
      <c r="AA10" s="33"/>
      <c r="AB10" s="33" t="s">
        <v>47</v>
      </c>
      <c r="AC10" s="33" t="s">
        <v>141</v>
      </c>
      <c r="AD10" s="33"/>
      <c r="AE10" s="33" t="s">
        <v>11</v>
      </c>
      <c r="AF10" s="33" t="s">
        <v>141</v>
      </c>
      <c r="AG10" s="33"/>
      <c r="AH10" s="33"/>
      <c r="AI10" s="33" t="s">
        <v>110</v>
      </c>
      <c r="AJ10" s="33"/>
    </row>
    <row r="11" spans="1:36" ht="27" customHeight="1">
      <c r="A11" s="28">
        <v>4</v>
      </c>
      <c r="B11" s="28" t="s">
        <v>98</v>
      </c>
      <c r="C11" s="71" t="s">
        <v>103</v>
      </c>
      <c r="D11" s="72"/>
      <c r="E11" s="29">
        <v>4</v>
      </c>
      <c r="F11" s="30">
        <v>2</v>
      </c>
      <c r="G11" s="31">
        <v>1</v>
      </c>
      <c r="H11" s="32" t="s">
        <v>126</v>
      </c>
      <c r="I11" s="33"/>
      <c r="J11" s="33" t="s">
        <v>131</v>
      </c>
      <c r="K11" s="33"/>
      <c r="L11" s="33" t="s">
        <v>112</v>
      </c>
      <c r="M11" s="33" t="s">
        <v>135</v>
      </c>
      <c r="N11" s="33"/>
      <c r="O11" s="33" t="s">
        <v>114</v>
      </c>
      <c r="P11" s="33"/>
      <c r="Q11" s="58"/>
      <c r="R11" s="58"/>
      <c r="S11" s="28">
        <v>4</v>
      </c>
      <c r="T11" s="28" t="s">
        <v>23</v>
      </c>
      <c r="U11" s="71" t="s">
        <v>121</v>
      </c>
      <c r="V11" s="80"/>
      <c r="W11" s="29">
        <v>6</v>
      </c>
      <c r="X11" s="30">
        <v>6</v>
      </c>
      <c r="Y11" s="35">
        <v>2</v>
      </c>
      <c r="Z11" s="32" t="s">
        <v>108</v>
      </c>
      <c r="AA11" s="33"/>
      <c r="AB11" s="33" t="s">
        <v>140</v>
      </c>
      <c r="AC11" s="33" t="s">
        <v>111</v>
      </c>
      <c r="AD11" s="33"/>
      <c r="AE11" s="33" t="s">
        <v>111</v>
      </c>
      <c r="AF11" s="33" t="s">
        <v>141</v>
      </c>
      <c r="AG11" s="33"/>
      <c r="AH11" s="33"/>
      <c r="AI11" s="33" t="s">
        <v>108</v>
      </c>
      <c r="AJ11" s="33"/>
    </row>
    <row r="12" spans="1:36" ht="27" customHeight="1">
      <c r="A12" s="28">
        <v>5</v>
      </c>
      <c r="B12" s="28" t="s">
        <v>22</v>
      </c>
      <c r="C12" s="71" t="s">
        <v>104</v>
      </c>
      <c r="D12" s="72"/>
      <c r="E12" s="29">
        <v>4</v>
      </c>
      <c r="F12" s="30">
        <v>2</v>
      </c>
      <c r="G12" s="31">
        <v>3</v>
      </c>
      <c r="H12" s="32" t="s">
        <v>44</v>
      </c>
      <c r="I12" s="33"/>
      <c r="J12" s="33" t="s">
        <v>43</v>
      </c>
      <c r="K12" s="33"/>
      <c r="L12" s="33" t="s">
        <v>138</v>
      </c>
      <c r="M12" s="33" t="s">
        <v>144</v>
      </c>
      <c r="N12" s="33"/>
      <c r="O12" s="33" t="s">
        <v>44</v>
      </c>
      <c r="P12" s="33"/>
      <c r="Q12" s="58"/>
      <c r="R12" s="58"/>
      <c r="S12" s="28">
        <v>5</v>
      </c>
      <c r="T12" s="28" t="s">
        <v>116</v>
      </c>
      <c r="U12" s="71" t="s">
        <v>122</v>
      </c>
      <c r="V12" s="80"/>
      <c r="W12" s="29">
        <v>6</v>
      </c>
      <c r="X12" s="30">
        <v>3</v>
      </c>
      <c r="Y12" s="35">
        <v>1</v>
      </c>
      <c r="Z12" s="32" t="s">
        <v>136</v>
      </c>
      <c r="AA12" s="33"/>
      <c r="AB12" s="33" t="s">
        <v>128</v>
      </c>
      <c r="AC12" s="33" t="s">
        <v>50</v>
      </c>
      <c r="AD12" s="33"/>
      <c r="AE12" s="33" t="s">
        <v>128</v>
      </c>
      <c r="AF12" s="33" t="s">
        <v>69</v>
      </c>
      <c r="AG12" s="33"/>
      <c r="AH12" s="33"/>
      <c r="AI12" s="33" t="s">
        <v>132</v>
      </c>
      <c r="AJ12" s="33"/>
    </row>
    <row r="13" spans="1:36" ht="27" customHeight="1">
      <c r="A13" s="28">
        <v>6</v>
      </c>
      <c r="B13" s="28" t="s">
        <v>21</v>
      </c>
      <c r="C13" s="71" t="s">
        <v>105</v>
      </c>
      <c r="D13" s="72"/>
      <c r="E13" s="29">
        <v>5</v>
      </c>
      <c r="F13" s="30">
        <v>3</v>
      </c>
      <c r="G13" s="31">
        <v>2</v>
      </c>
      <c r="H13" s="32" t="s">
        <v>145</v>
      </c>
      <c r="I13" s="33"/>
      <c r="J13" s="33" t="s">
        <v>109</v>
      </c>
      <c r="K13" s="33"/>
      <c r="L13" s="33" t="s">
        <v>111</v>
      </c>
      <c r="M13" s="33" t="s">
        <v>43</v>
      </c>
      <c r="N13" s="33"/>
      <c r="O13" s="33" t="s">
        <v>43</v>
      </c>
      <c r="P13" s="33"/>
      <c r="Q13" s="58"/>
      <c r="R13" s="58"/>
      <c r="S13" s="28">
        <v>6</v>
      </c>
      <c r="T13" s="28" t="s">
        <v>62</v>
      </c>
      <c r="U13" s="71" t="s">
        <v>123</v>
      </c>
      <c r="V13" s="80"/>
      <c r="W13" s="29">
        <v>6</v>
      </c>
      <c r="X13" s="30">
        <v>4</v>
      </c>
      <c r="Y13" s="35">
        <v>1</v>
      </c>
      <c r="Z13" s="32" t="s">
        <v>108</v>
      </c>
      <c r="AA13" s="33"/>
      <c r="AB13" s="33" t="s">
        <v>113</v>
      </c>
      <c r="AC13" s="33" t="s">
        <v>142</v>
      </c>
      <c r="AD13" s="33"/>
      <c r="AE13" s="33" t="s">
        <v>43</v>
      </c>
      <c r="AF13" s="33"/>
      <c r="AG13" s="33" t="s">
        <v>131</v>
      </c>
      <c r="AH13" s="33"/>
      <c r="AI13" s="33" t="s">
        <v>113</v>
      </c>
      <c r="AJ13" s="33"/>
    </row>
    <row r="14" spans="1:36" ht="27" customHeight="1">
      <c r="A14" s="28">
        <v>7</v>
      </c>
      <c r="B14" s="28" t="s">
        <v>99</v>
      </c>
      <c r="C14" s="71" t="s">
        <v>106</v>
      </c>
      <c r="D14" s="73"/>
      <c r="E14" s="29">
        <v>5</v>
      </c>
      <c r="F14" s="30">
        <v>2</v>
      </c>
      <c r="G14" s="31">
        <v>3</v>
      </c>
      <c r="H14" s="32" t="s">
        <v>138</v>
      </c>
      <c r="I14" s="33"/>
      <c r="J14" s="33" t="s">
        <v>137</v>
      </c>
      <c r="K14" s="33"/>
      <c r="L14" s="33" t="s">
        <v>136</v>
      </c>
      <c r="N14" s="33" t="s">
        <v>109</v>
      </c>
      <c r="O14" s="33"/>
      <c r="P14" s="33" t="s">
        <v>69</v>
      </c>
      <c r="Q14" s="58"/>
      <c r="R14" s="58"/>
      <c r="S14" s="28">
        <v>7</v>
      </c>
      <c r="T14" s="28" t="s">
        <v>97</v>
      </c>
      <c r="U14" s="71" t="s">
        <v>124</v>
      </c>
      <c r="V14" s="80"/>
      <c r="W14" s="29">
        <v>6</v>
      </c>
      <c r="X14" s="30">
        <v>3</v>
      </c>
      <c r="Y14" s="35">
        <v>4</v>
      </c>
      <c r="Z14" s="32" t="s">
        <v>136</v>
      </c>
      <c r="AA14" s="33"/>
      <c r="AB14" s="33" t="s">
        <v>141</v>
      </c>
      <c r="AC14" s="33" t="s">
        <v>136</v>
      </c>
      <c r="AD14" s="33"/>
      <c r="AE14" s="33" t="s">
        <v>141</v>
      </c>
      <c r="AF14" s="33"/>
      <c r="AG14" s="33" t="s">
        <v>43</v>
      </c>
      <c r="AH14" s="33"/>
      <c r="AI14" s="33" t="s">
        <v>108</v>
      </c>
      <c r="AJ14" s="33"/>
    </row>
    <row r="15" spans="1:36" ht="27" customHeight="1">
      <c r="A15" s="28">
        <v>8</v>
      </c>
      <c r="B15" s="28"/>
      <c r="C15" s="71"/>
      <c r="D15" s="73"/>
      <c r="E15" s="29"/>
      <c r="F15" s="30"/>
      <c r="G15" s="31"/>
      <c r="H15" s="32"/>
      <c r="I15" s="33"/>
      <c r="J15" s="33"/>
      <c r="K15" s="33"/>
      <c r="L15" s="33"/>
      <c r="M15" s="33"/>
      <c r="N15" s="33"/>
      <c r="O15" s="33"/>
      <c r="P15" s="33"/>
      <c r="Q15" s="58"/>
      <c r="R15" s="58"/>
      <c r="S15" s="28">
        <v>8</v>
      </c>
      <c r="T15" s="28" t="s">
        <v>117</v>
      </c>
      <c r="U15" s="71" t="s">
        <v>125</v>
      </c>
      <c r="V15" s="80"/>
      <c r="W15" s="29">
        <v>6</v>
      </c>
      <c r="X15" s="30">
        <v>4</v>
      </c>
      <c r="Y15" s="35">
        <v>6</v>
      </c>
      <c r="Z15" s="32" t="s">
        <v>142</v>
      </c>
      <c r="AA15" s="33"/>
      <c r="AB15" s="33" t="s">
        <v>146</v>
      </c>
      <c r="AC15" s="33" t="s">
        <v>147</v>
      </c>
      <c r="AD15" s="33"/>
      <c r="AE15" s="33" t="s">
        <v>108</v>
      </c>
      <c r="AF15" s="33"/>
      <c r="AG15" s="33" t="s">
        <v>11</v>
      </c>
      <c r="AH15" s="33"/>
      <c r="AI15" s="33" t="s">
        <v>108</v>
      </c>
      <c r="AJ15" s="33"/>
    </row>
    <row r="16" spans="1:36" ht="27" customHeight="1">
      <c r="A16" s="28">
        <v>9</v>
      </c>
      <c r="B16" s="28"/>
      <c r="C16" s="71"/>
      <c r="D16" s="72"/>
      <c r="E16" s="29"/>
      <c r="F16" s="30"/>
      <c r="G16" s="31"/>
      <c r="H16" s="32"/>
      <c r="I16" s="33"/>
      <c r="J16" s="33"/>
      <c r="K16" s="33"/>
      <c r="L16" s="33"/>
      <c r="M16" s="33"/>
      <c r="N16" s="33"/>
      <c r="O16" s="33"/>
      <c r="P16" s="33"/>
      <c r="Q16" s="58"/>
      <c r="R16" s="58"/>
      <c r="S16" s="28">
        <v>9</v>
      </c>
      <c r="T16" s="28"/>
      <c r="U16" s="57"/>
      <c r="V16" s="35"/>
      <c r="W16" s="29"/>
      <c r="X16" s="30"/>
      <c r="Y16" s="35"/>
      <c r="Z16" s="32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27" customHeight="1">
      <c r="A17" s="28" t="s">
        <v>10</v>
      </c>
      <c r="B17" s="28"/>
      <c r="C17" s="71"/>
      <c r="D17" s="72"/>
      <c r="E17" s="29"/>
      <c r="F17" s="30"/>
      <c r="G17" s="31"/>
      <c r="H17" s="32"/>
      <c r="I17" s="33"/>
      <c r="J17" s="33"/>
      <c r="K17" s="33"/>
      <c r="L17" s="33"/>
      <c r="M17" s="33"/>
      <c r="N17" s="33"/>
      <c r="O17" s="33"/>
      <c r="P17" s="33"/>
      <c r="Q17" s="58"/>
      <c r="R17" s="58"/>
      <c r="S17" s="28" t="s">
        <v>10</v>
      </c>
      <c r="T17" s="28"/>
      <c r="U17" s="57"/>
      <c r="V17" s="35"/>
      <c r="W17" s="29"/>
      <c r="X17" s="30"/>
      <c r="Y17" s="35"/>
      <c r="Z17" s="32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27" customHeight="1">
      <c r="A18" s="28" t="s">
        <v>10</v>
      </c>
      <c r="B18" s="28"/>
      <c r="C18" s="71"/>
      <c r="D18" s="72"/>
      <c r="E18" s="29"/>
      <c r="F18" s="30"/>
      <c r="G18" s="31"/>
      <c r="H18" s="32"/>
      <c r="I18" s="33"/>
      <c r="J18" s="33"/>
      <c r="K18" s="33"/>
      <c r="L18" s="33"/>
      <c r="M18" s="33"/>
      <c r="N18" s="33"/>
      <c r="O18" s="33"/>
      <c r="P18" s="33"/>
      <c r="Q18" s="58"/>
      <c r="R18" s="58"/>
      <c r="S18" s="28" t="s">
        <v>10</v>
      </c>
      <c r="T18" s="28"/>
      <c r="U18" s="57"/>
      <c r="V18" s="35"/>
      <c r="W18" s="29"/>
      <c r="X18" s="30"/>
      <c r="Y18" s="35"/>
      <c r="Z18" s="32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27" customHeight="1">
      <c r="A19" s="28" t="s">
        <v>10</v>
      </c>
      <c r="B19" s="28"/>
      <c r="C19" s="71"/>
      <c r="D19" s="72"/>
      <c r="E19" s="29"/>
      <c r="F19" s="30"/>
      <c r="G19" s="31"/>
      <c r="H19" s="32"/>
      <c r="I19" s="33"/>
      <c r="J19" s="33"/>
      <c r="K19" s="33"/>
      <c r="L19" s="33"/>
      <c r="M19" s="33"/>
      <c r="N19" s="33"/>
      <c r="O19" s="33"/>
      <c r="P19" s="33"/>
      <c r="Q19" s="58"/>
      <c r="R19" s="58"/>
      <c r="S19" s="28" t="s">
        <v>10</v>
      </c>
      <c r="T19" s="28"/>
      <c r="U19" s="57"/>
      <c r="V19" s="35"/>
      <c r="W19" s="29"/>
      <c r="X19" s="30"/>
      <c r="Y19" s="35"/>
      <c r="Z19" s="32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36" ht="27" customHeight="1">
      <c r="A20" s="28" t="s">
        <v>10</v>
      </c>
      <c r="B20" s="28"/>
      <c r="C20" s="71"/>
      <c r="D20" s="72"/>
      <c r="E20" s="29"/>
      <c r="F20" s="30"/>
      <c r="G20" s="31"/>
      <c r="H20" s="32"/>
      <c r="I20" s="33"/>
      <c r="J20" s="33"/>
      <c r="K20" s="33"/>
      <c r="L20" s="33"/>
      <c r="M20" s="33"/>
      <c r="N20" s="33"/>
      <c r="O20" s="33"/>
      <c r="P20" s="33"/>
      <c r="Q20" s="58"/>
      <c r="R20" s="58"/>
      <c r="S20" s="28" t="s">
        <v>10</v>
      </c>
      <c r="T20" s="28"/>
      <c r="U20" s="57"/>
      <c r="V20" s="35"/>
      <c r="W20" s="29"/>
      <c r="X20" s="30"/>
      <c r="Y20" s="35"/>
      <c r="Z20" s="32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ht="27" customHeight="1">
      <c r="A21" s="28" t="s">
        <v>10</v>
      </c>
      <c r="B21" s="28"/>
      <c r="C21" s="71"/>
      <c r="D21" s="72"/>
      <c r="E21" s="29"/>
      <c r="F21" s="30"/>
      <c r="G21" s="31"/>
      <c r="H21" s="32"/>
      <c r="I21" s="33"/>
      <c r="J21" s="33"/>
      <c r="K21" s="33"/>
      <c r="L21" s="33"/>
      <c r="M21" s="33"/>
      <c r="N21" s="33"/>
      <c r="O21" s="33"/>
      <c r="P21" s="33"/>
      <c r="Q21" s="58"/>
      <c r="R21" s="58"/>
      <c r="S21" s="28" t="s">
        <v>10</v>
      </c>
      <c r="T21" s="28"/>
      <c r="U21" s="57"/>
      <c r="V21" s="35"/>
      <c r="W21" s="29"/>
      <c r="X21" s="30"/>
      <c r="Y21" s="35"/>
      <c r="Z21" s="32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0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s="1" customFormat="1" ht="27" customHeight="1" thickBot="1">
      <c r="A23" s="14" t="s">
        <v>9</v>
      </c>
      <c r="B23" s="68" t="s">
        <v>2</v>
      </c>
      <c r="C23" s="75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41"/>
      <c r="P23" s="41"/>
      <c r="Q23" s="41"/>
      <c r="R23" s="41"/>
      <c r="S23" s="14" t="s">
        <v>9</v>
      </c>
      <c r="T23" s="68" t="s">
        <v>2</v>
      </c>
      <c r="U23" s="75"/>
      <c r="V23" s="14" t="s">
        <v>3</v>
      </c>
      <c r="W23" s="14" t="s">
        <v>6</v>
      </c>
      <c r="X23" s="14" t="s">
        <v>8</v>
      </c>
      <c r="Y23" s="42" t="s">
        <v>11</v>
      </c>
      <c r="Z23" s="42" t="s">
        <v>4</v>
      </c>
      <c r="AA23" s="42" t="s">
        <v>7</v>
      </c>
      <c r="AB23" s="43" t="s">
        <v>5</v>
      </c>
      <c r="AC23" s="41"/>
      <c r="AD23" s="41"/>
    </row>
    <row r="24" spans="1:30" s="1" customFormat="1" ht="27" customHeight="1">
      <c r="A24" s="44"/>
      <c r="B24" s="76" t="s">
        <v>103</v>
      </c>
      <c r="C24" s="84"/>
      <c r="D24" s="44">
        <v>5</v>
      </c>
      <c r="E24" s="44">
        <v>26</v>
      </c>
      <c r="F24" s="45">
        <v>0</v>
      </c>
      <c r="G24" s="45">
        <v>4</v>
      </c>
      <c r="H24" s="45">
        <v>23</v>
      </c>
      <c r="I24" s="45">
        <v>20</v>
      </c>
      <c r="J24" s="46">
        <f>(I24/D24)*5</f>
        <v>20</v>
      </c>
      <c r="K24" s="41"/>
      <c r="L24" s="41"/>
      <c r="M24" s="41"/>
      <c r="N24" s="41"/>
      <c r="O24" s="41"/>
      <c r="P24" s="41"/>
      <c r="Q24" s="41"/>
      <c r="R24" s="41"/>
      <c r="S24" s="44"/>
      <c r="T24" s="76" t="s">
        <v>118</v>
      </c>
      <c r="U24" s="84"/>
      <c r="V24" s="44">
        <v>5</v>
      </c>
      <c r="W24" s="44">
        <v>20</v>
      </c>
      <c r="X24" s="44">
        <v>3</v>
      </c>
      <c r="Y24" s="45">
        <v>0</v>
      </c>
      <c r="Z24" s="45">
        <v>14</v>
      </c>
      <c r="AA24" s="45">
        <v>14</v>
      </c>
      <c r="AB24" s="46">
        <f>(AA24/V24)*5</f>
        <v>14</v>
      </c>
      <c r="AC24" s="41"/>
      <c r="AD24" s="41"/>
    </row>
    <row r="25" spans="1:30" s="1" customFormat="1" ht="27" customHeight="1">
      <c r="A25" s="47"/>
      <c r="B25" s="78"/>
      <c r="C25" s="85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1"/>
      <c r="P25" s="41"/>
      <c r="Q25" s="41"/>
      <c r="R25" s="41"/>
      <c r="S25" s="47"/>
      <c r="T25" s="78"/>
      <c r="U25" s="85"/>
      <c r="V25" s="47"/>
      <c r="W25" s="47"/>
      <c r="X25" s="47"/>
      <c r="Y25" s="48"/>
      <c r="Z25" s="48"/>
      <c r="AA25" s="48"/>
      <c r="AB25" s="46" t="e">
        <f>(AA25/V25)*5</f>
        <v>#DIV/0!</v>
      </c>
      <c r="AC25" s="41"/>
      <c r="AD25" s="41"/>
    </row>
    <row r="26" spans="1:30" ht="27" customHeight="1">
      <c r="A26" s="47"/>
      <c r="B26" s="78"/>
      <c r="C26" s="86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13"/>
      <c r="P26" s="13"/>
      <c r="Q26" s="13"/>
      <c r="R26" s="13"/>
      <c r="S26" s="47"/>
      <c r="T26" s="78"/>
      <c r="U26" s="86"/>
      <c r="V26" s="47"/>
      <c r="W26" s="47"/>
      <c r="X26" s="47"/>
      <c r="Y26" s="47"/>
      <c r="Z26" s="47"/>
      <c r="AA26" s="47"/>
      <c r="AB26" s="46" t="e">
        <f>(AA26/V26)*5</f>
        <v>#DIV/0!</v>
      </c>
      <c r="AC26" s="13"/>
      <c r="AD26" s="13"/>
    </row>
  </sheetData>
  <sheetProtection/>
  <mergeCells count="38">
    <mergeCell ref="E3:L3"/>
    <mergeCell ref="S3:T3"/>
    <mergeCell ref="S4:T4"/>
    <mergeCell ref="AA3:AB3"/>
    <mergeCell ref="T26:U26"/>
    <mergeCell ref="C10:D10"/>
    <mergeCell ref="C21:D21"/>
    <mergeCell ref="C17:D17"/>
    <mergeCell ref="C18:D18"/>
    <mergeCell ref="S6:T6"/>
    <mergeCell ref="B26:C26"/>
    <mergeCell ref="C11:D11"/>
    <mergeCell ref="C20:D20"/>
    <mergeCell ref="C19:D19"/>
    <mergeCell ref="C16:D16"/>
    <mergeCell ref="C15:D15"/>
    <mergeCell ref="A6:B6"/>
    <mergeCell ref="C14:D14"/>
    <mergeCell ref="C12:D12"/>
    <mergeCell ref="C13:D13"/>
    <mergeCell ref="C7:D7"/>
    <mergeCell ref="C8:D8"/>
    <mergeCell ref="C9:D9"/>
    <mergeCell ref="B23:C23"/>
    <mergeCell ref="B24:C24"/>
    <mergeCell ref="B25:C25"/>
    <mergeCell ref="T24:U24"/>
    <mergeCell ref="T25:U25"/>
    <mergeCell ref="T23:U23"/>
    <mergeCell ref="U13:V13"/>
    <mergeCell ref="U14:V14"/>
    <mergeCell ref="U15:V15"/>
    <mergeCell ref="U7:V7"/>
    <mergeCell ref="U8:V8"/>
    <mergeCell ref="U9:V9"/>
    <mergeCell ref="U10:V10"/>
    <mergeCell ref="U11:V11"/>
    <mergeCell ref="U12:V12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G11" sqref="G11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6">
        <v>4</v>
      </c>
      <c r="B3" s="51" t="s">
        <v>71</v>
      </c>
      <c r="C3" s="51">
        <v>1</v>
      </c>
      <c r="D3" s="51" t="s">
        <v>72</v>
      </c>
      <c r="E3" s="87" t="str">
        <f>CONCATENATE(O3,"VS",O4)</f>
        <v>【尾池研】VS【松本紘研】</v>
      </c>
      <c r="F3" s="87"/>
      <c r="G3" s="87"/>
      <c r="H3" s="87"/>
      <c r="I3" s="87"/>
      <c r="J3" s="87"/>
      <c r="K3" s="87"/>
      <c r="L3" s="87"/>
      <c r="M3" s="7"/>
      <c r="O3" s="88" t="str">
        <f>A6</f>
        <v>【尾池研】</v>
      </c>
      <c r="P3" s="89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5">
        <f>SUM(Q3:U3)</f>
        <v>8</v>
      </c>
      <c r="W3" s="64" t="s">
        <v>87</v>
      </c>
      <c r="X3" s="65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8" t="str">
        <f>O6</f>
        <v>【松本紘研】</v>
      </c>
      <c r="P4" s="89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5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6" t="s">
        <v>19</v>
      </c>
      <c r="B6" s="6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6" t="s">
        <v>20</v>
      </c>
      <c r="P6" s="6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8" t="s">
        <v>2</v>
      </c>
      <c r="D7" s="69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8" t="s">
        <v>2</v>
      </c>
      <c r="R7" s="69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70" t="s">
        <v>30</v>
      </c>
      <c r="D8" s="66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70" t="s">
        <v>60</v>
      </c>
      <c r="R8" s="66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71" t="s">
        <v>31</v>
      </c>
      <c r="D9" s="72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71" t="s">
        <v>52</v>
      </c>
      <c r="R9" s="72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71" t="s">
        <v>32</v>
      </c>
      <c r="D10" s="72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71" t="s">
        <v>53</v>
      </c>
      <c r="R10" s="72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71" t="s">
        <v>33</v>
      </c>
      <c r="D11" s="72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71" t="s">
        <v>54</v>
      </c>
      <c r="R11" s="72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71" t="s">
        <v>34</v>
      </c>
      <c r="D12" s="72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71" t="s">
        <v>55</v>
      </c>
      <c r="R12" s="72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71" t="s">
        <v>35</v>
      </c>
      <c r="D13" s="72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71" t="s">
        <v>56</v>
      </c>
      <c r="R13" s="72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71" t="s">
        <v>36</v>
      </c>
      <c r="D14" s="73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71" t="s">
        <v>57</v>
      </c>
      <c r="R14" s="73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71" t="s">
        <v>37</v>
      </c>
      <c r="D15" s="73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71" t="s">
        <v>59</v>
      </c>
      <c r="R15" s="73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71" t="s">
        <v>38</v>
      </c>
      <c r="D16" s="72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71" t="s">
        <v>58</v>
      </c>
      <c r="R16" s="72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71" t="s">
        <v>39</v>
      </c>
      <c r="D17" s="72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71"/>
      <c r="R17" s="72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71" t="s">
        <v>40</v>
      </c>
      <c r="D18" s="72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71"/>
      <c r="R18" s="72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71"/>
      <c r="D19" s="72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71"/>
      <c r="R19" s="72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71"/>
      <c r="D20" s="72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71"/>
      <c r="R20" s="72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71"/>
      <c r="D21" s="72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71"/>
      <c r="R21" s="72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8" t="s">
        <v>2</v>
      </c>
      <c r="C23" s="75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8" t="s">
        <v>2</v>
      </c>
      <c r="Q23" s="75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6" t="s">
        <v>33</v>
      </c>
      <c r="C24" s="77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6" t="s">
        <v>60</v>
      </c>
      <c r="Q24" s="77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8" t="s">
        <v>35</v>
      </c>
      <c r="C25" s="79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8"/>
      <c r="Q25" s="79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8" t="s">
        <v>33</v>
      </c>
      <c r="C26" s="86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71"/>
      <c r="Q26" s="74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2010-06-11T09:03:17Z</dcterms:modified>
  <cp:category/>
  <cp:version/>
  <cp:contentType/>
  <cp:contentStatus/>
</cp:coreProperties>
</file>